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bin" ContentType="application/vnd.openxmlformats-officedocument.spreadsheetml.printerSettings"/>
  <Default Extension="vml" ContentType="application/vnd.openxmlformats-officedocument.vmlDrawing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comments1.xml" ContentType="application/vnd.openxmlformats-officedocument.spreadsheetml.comments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Relationship Type="http://schemas.openxmlformats.org/officeDocument/2006/relationships/custom-properties" Target="docProps/custom.xml" Id="rId4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checkCompatibility="1"/>
  <bookViews>
    <workbookView xWindow="0" yWindow="0" windowWidth="10710" windowHeight="9540" tabRatio="777" activeTab="11"/>
  </bookViews>
  <sheets>
    <sheet name="P.91" sheetId="1" r:id="rId1"/>
    <sheet name="P.92.93" sheetId="2" r:id="rId2"/>
    <sheet name="P.94" sheetId="3" r:id="rId3"/>
    <sheet name="P.95" sheetId="4" r:id="rId4"/>
    <sheet name="P.96" sheetId="5" r:id="rId5"/>
    <sheet name="P.97" sheetId="6" r:id="rId6"/>
    <sheet name="P.98" sheetId="7" r:id="rId7"/>
    <sheet name="P.99" sheetId="8" r:id="rId8"/>
    <sheet name="P.100" sheetId="9" r:id="rId9"/>
    <sheet name="P.101" sheetId="10" r:id="rId10"/>
    <sheet name="P.102" sheetId="11" r:id="rId11"/>
    <sheet name="P.103" sheetId="12" r:id="rId12"/>
  </sheets>
  <definedNames>
    <definedName name="_xlnm.Print_Area" localSheetId="8">'P.100'!$A$1:$E$42</definedName>
    <definedName name="_xlnm.Print_Area" localSheetId="9">'P.101'!$A$1:$F$44</definedName>
    <definedName name="_xlnm.Print_Area" localSheetId="10">'P.102'!$A$1:$G$24</definedName>
    <definedName name="_xlnm.Print_Area" localSheetId="11">'P.103'!$A$1:$E$35</definedName>
    <definedName name="_xlnm.Print_Area" localSheetId="0">'P.91'!$A$1:$L$14</definedName>
    <definedName name="_xlnm.Print_Area" localSheetId="1">'P.92.93'!$A$1:$O$17</definedName>
    <definedName name="_xlnm.Print_Area" localSheetId="2">'P.94'!$A$1:$M$37</definedName>
    <definedName name="_xlnm.Print_Area" localSheetId="3">'P.95'!$A$1:$AB$51</definedName>
    <definedName name="_xlnm.Print_Area" localSheetId="4">'P.96'!$A$1:$AB$42</definedName>
    <definedName name="_xlnm.Print_Area" localSheetId="5">'P.97'!$A$1:$F$32</definedName>
    <definedName name="_xlnm.Print_Area" localSheetId="6">'P.98'!$A$1:$G$46</definedName>
    <definedName name="_xlnm.Print_Area" localSheetId="7">'P.99'!$A$1:$I$25</definedName>
  </definedNames>
  <calcPr calcId="145621"/>
</workbook>
</file>

<file path=xl/comments1.xml><?xml version="1.0" encoding="utf-8"?>
<comments xmlns="http://schemas.openxmlformats.org/spreadsheetml/2006/main">
  <authors>
    <author>00808</author>
  </authors>
  <commentList>
    <comment ref="G33" authorId="0">
      <text>
        <r>
          <rPr>
            <b/>
            <sz val="9"/>
            <color indexed="81"/>
            <rFont val="ＭＳ Ｐゴシック"/>
          </rPr>
          <t>'1  546+96=642
 2  546+188=734</t>
        </r>
      </text>
    </comment>
  </commentList>
</comments>
</file>

<file path=xl/sharedStrings.xml><?xml version="1.0" encoding="utf-8"?>
<sst xmlns:r="http://schemas.openxmlformats.org/officeDocument/2006/relationships" xmlns="http://schemas.openxmlformats.org/spreadsheetml/2006/main" count="329" uniqueCount="329">
  <si>
    <t>学級数</t>
  </si>
  <si>
    <t>・景行天皇社の棟札</t>
  </si>
  <si>
    <t>児童数（人）</t>
    <rPh sb="4" eb="5">
      <t>ニン</t>
    </rPh>
    <phoneticPr fontId="19"/>
  </si>
  <si>
    <t>・旧北熊村の古文書</t>
  </si>
  <si>
    <t>学校数</t>
  </si>
  <si>
    <t>文　　　　　　　　　学</t>
  </si>
  <si>
    <t>注 教員数は本務者（当該学校の専任の教職員）のみ</t>
  </si>
  <si>
    <t>・長久手の警固祭り</t>
  </si>
  <si>
    <t>南　小　学　校</t>
  </si>
  <si>
    <t>柔・剣道場</t>
  </si>
  <si>
    <t>建　　物　　敷　　地</t>
  </si>
  <si>
    <t>無業者
・死亡
・不詳(人）</t>
    <rPh sb="12" eb="13">
      <t>ニン</t>
    </rPh>
    <phoneticPr fontId="19"/>
  </si>
  <si>
    <t>各年5月1日現在</t>
  </si>
  <si>
    <t>（1） 幼稚園児数・教員数</t>
  </si>
  <si>
    <t>（4） 中学校生徒数・教員数</t>
  </si>
  <si>
    <t>10　教育・文化</t>
  </si>
  <si>
    <t>教　員　数（人）</t>
    <rPh sb="6" eb="7">
      <t>ニン</t>
    </rPh>
    <phoneticPr fontId="19"/>
  </si>
  <si>
    <t>3　歳</t>
  </si>
  <si>
    <t>郷土資料</t>
  </si>
  <si>
    <t>・長久手合戦史跡</t>
  </si>
  <si>
    <t>社　　会　　科　　学</t>
  </si>
  <si>
    <t>西小学校</t>
    <rPh sb="0" eb="1">
      <t>ニシ</t>
    </rPh>
    <rPh sb="1" eb="4">
      <t>ショウガッコウ</t>
    </rPh>
    <phoneticPr fontId="19"/>
  </si>
  <si>
    <t>中会議室</t>
  </si>
  <si>
    <t>教員数（人）</t>
    <rPh sb="4" eb="5">
      <t>ニン</t>
    </rPh>
    <phoneticPr fontId="19"/>
  </si>
  <si>
    <t>北　小　学　校</t>
  </si>
  <si>
    <t>園　　　　児　　　　数</t>
    <rPh sb="0" eb="1">
      <t>エン</t>
    </rPh>
    <phoneticPr fontId="19"/>
  </si>
  <si>
    <t>　エ　杁ケ池体育館</t>
    <rPh sb="3" eb="4">
      <t>イリガイ</t>
    </rPh>
    <rPh sb="6" eb="9">
      <t>タイイクカン</t>
    </rPh>
    <phoneticPr fontId="19"/>
  </si>
  <si>
    <t>ア　リ　ー　ナ</t>
  </si>
  <si>
    <t>小計</t>
  </si>
  <si>
    <t>校　　地　　保　　有　　面　　積</t>
  </si>
  <si>
    <t>高　等
専　門
学校等</t>
  </si>
  <si>
    <t>・多度神社の石造鳥居</t>
    <rPh sb="3" eb="5">
      <t>ジンジャ</t>
    </rPh>
    <phoneticPr fontId="19"/>
  </si>
  <si>
    <t>　ア　文化の家入館状況</t>
  </si>
  <si>
    <t>分校</t>
  </si>
  <si>
    <t>園　数</t>
  </si>
  <si>
    <t>南中学校</t>
    <rPh sb="0" eb="1">
      <t>ミナミ</t>
    </rPh>
    <rPh sb="1" eb="4">
      <t>チュウガッコウ</t>
    </rPh>
    <phoneticPr fontId="19"/>
  </si>
  <si>
    <t>計</t>
  </si>
  <si>
    <t>教　員　数</t>
  </si>
  <si>
    <t>有形民俗</t>
  </si>
  <si>
    <t>死亡・不詳の者</t>
    <rPh sb="0" eb="2">
      <t>シボウ</t>
    </rPh>
    <rPh sb="3" eb="5">
      <t>フショウ</t>
    </rPh>
    <rPh sb="6" eb="7">
      <t>モノ</t>
    </rPh>
    <phoneticPr fontId="19"/>
  </si>
  <si>
    <t>本　務　者</t>
  </si>
  <si>
    <t>件数</t>
    <rPh sb="0" eb="2">
      <t>ケンスウ</t>
    </rPh>
    <phoneticPr fontId="19"/>
  </si>
  <si>
    <t>愛知医科大学</t>
    <rPh sb="0" eb="2">
      <t>アイチ</t>
    </rPh>
    <rPh sb="2" eb="4">
      <t>イカ</t>
    </rPh>
    <rPh sb="4" eb="6">
      <t>ダイガク</t>
    </rPh>
    <phoneticPr fontId="19"/>
  </si>
  <si>
    <t>総　　数</t>
  </si>
  <si>
    <t>風のホール</t>
  </si>
  <si>
    <t>4　歳</t>
  </si>
  <si>
    <t>校舎保有面積</t>
  </si>
  <si>
    <t>バリアフリー絵本</t>
    <rPh sb="6" eb="8">
      <t>エホン</t>
    </rPh>
    <phoneticPr fontId="19"/>
  </si>
  <si>
    <t>5　歳</t>
  </si>
  <si>
    <t>貸出数</t>
    <rPh sb="0" eb="2">
      <t>カシダシ</t>
    </rPh>
    <rPh sb="2" eb="3">
      <t>スウ</t>
    </rPh>
    <phoneticPr fontId="19"/>
  </si>
  <si>
    <t>女</t>
  </si>
  <si>
    <t>男</t>
  </si>
  <si>
    <t>長久手市岩作宮後17</t>
    <rPh sb="3" eb="4">
      <t>シ</t>
    </rPh>
    <phoneticPr fontId="19"/>
  </si>
  <si>
    <t>各年5月1日現在　単位：㎡</t>
  </si>
  <si>
    <t>（内）男</t>
  </si>
  <si>
    <t>特別支援
学　級</t>
    <rPh sb="0" eb="2">
      <t>トクベツ</t>
    </rPh>
    <rPh sb="2" eb="4">
      <t>シエン</t>
    </rPh>
    <phoneticPr fontId="19"/>
  </si>
  <si>
    <t>　　１　ホール</t>
  </si>
  <si>
    <t>平成</t>
    <rPh sb="0" eb="2">
      <t>ヘイセイ</t>
    </rPh>
    <phoneticPr fontId="19"/>
  </si>
  <si>
    <t>（5） 高等学校生徒数・教員数</t>
  </si>
  <si>
    <t>年</t>
    <rPh sb="0" eb="1">
      <t>ネン</t>
    </rPh>
    <phoneticPr fontId="19"/>
  </si>
  <si>
    <t>資料：学校基本調査</t>
  </si>
  <si>
    <t>（2）　小・中学校建物及び敷地面積</t>
  </si>
  <si>
    <t>・木造薬師如来坐像（円空仏）</t>
  </si>
  <si>
    <t>長久手市岩作三ケ峯1－16</t>
    <rPh sb="3" eb="4">
      <t>シ</t>
    </rPh>
    <phoneticPr fontId="19"/>
  </si>
  <si>
    <t>技　術　・　工　学</t>
  </si>
  <si>
    <t>屋　外　運　動　場
そ　　　の　　　他</t>
  </si>
  <si>
    <t>長久手小学校</t>
    <rPh sb="0" eb="3">
      <t>ナガクテ</t>
    </rPh>
    <rPh sb="3" eb="6">
      <t>ショウガッコウ</t>
    </rPh>
    <phoneticPr fontId="19"/>
  </si>
  <si>
    <t>暗室</t>
  </si>
  <si>
    <t>教育訓
練機関
等　の
入学者</t>
  </si>
  <si>
    <t>　ア　運動場</t>
  </si>
  <si>
    <t>児童・
生徒数</t>
  </si>
  <si>
    <t>北小学校</t>
    <rPh sb="0" eb="1">
      <t>キタ</t>
    </rPh>
    <rPh sb="1" eb="4">
      <t>ショウガッコウ</t>
    </rPh>
    <phoneticPr fontId="19"/>
  </si>
  <si>
    <t>通常
学級</t>
  </si>
  <si>
    <t>南小学校</t>
    <rPh sb="0" eb="1">
      <t>ミナミ</t>
    </rPh>
    <rPh sb="1" eb="4">
      <t>ショウガッコウ</t>
    </rPh>
    <phoneticPr fontId="19"/>
  </si>
  <si>
    <t>　イ　テニスコート</t>
  </si>
  <si>
    <t>就職率(％）</t>
  </si>
  <si>
    <t>通信</t>
  </si>
  <si>
    <t>屋内運動場保有面積</t>
  </si>
  <si>
    <t>1学級
当たりの
児童数</t>
  </si>
  <si>
    <t>（3） 小学校児童数・教員数</t>
  </si>
  <si>
    <t>生　徒　数（人）</t>
    <rPh sb="6" eb="7">
      <t>ニン</t>
    </rPh>
    <phoneticPr fontId="19"/>
  </si>
  <si>
    <t>鉄筋コン
クリート造</t>
  </si>
  <si>
    <t>注 教員数は本務者（当該学校の専任の教職員）のみ</t>
    <rPh sb="0" eb="1">
      <t>チュウ</t>
    </rPh>
    <rPh sb="2" eb="4">
      <t>キョウイン</t>
    </rPh>
    <rPh sb="4" eb="5">
      <t>スウ</t>
    </rPh>
    <rPh sb="6" eb="8">
      <t>ホンム</t>
    </rPh>
    <rPh sb="8" eb="9">
      <t>シャ</t>
    </rPh>
    <rPh sb="10" eb="12">
      <t>トウガイ</t>
    </rPh>
    <rPh sb="12" eb="14">
      <t>ガッコウ</t>
    </rPh>
    <rPh sb="15" eb="17">
      <t>センニン</t>
    </rPh>
    <rPh sb="18" eb="21">
      <t>キョウショクイン</t>
    </rPh>
    <phoneticPr fontId="19"/>
  </si>
  <si>
    <t>合計</t>
    <rPh sb="0" eb="2">
      <t>ゴウケイ</t>
    </rPh>
    <phoneticPr fontId="19"/>
  </si>
  <si>
    <t>（11）スポーツ施設利用状況</t>
  </si>
  <si>
    <t>鉄骨造
その他</t>
  </si>
  <si>
    <t>小学校</t>
    <rPh sb="0" eb="3">
      <t>ショウガッコウ</t>
    </rPh>
    <phoneticPr fontId="19"/>
  </si>
  <si>
    <t>中学校</t>
    <rPh sb="0" eb="3">
      <t>チュウガッコウ</t>
    </rPh>
    <phoneticPr fontId="19"/>
  </si>
  <si>
    <t>昭和58年2月26日</t>
  </si>
  <si>
    <t>絵本</t>
  </si>
  <si>
    <t>資料：学校基本調査、学校施設台帳</t>
  </si>
  <si>
    <t>各年3月卒業者</t>
  </si>
  <si>
    <t>教員1人
当たりの
生徒数</t>
  </si>
  <si>
    <t>紙芝居</t>
  </si>
  <si>
    <t>教　　員　　数（人）</t>
    <rPh sb="8" eb="9">
      <t>ニン</t>
    </rPh>
    <phoneticPr fontId="19"/>
  </si>
  <si>
    <t>杁ケ池テニスコート</t>
    <rPh sb="0" eb="1">
      <t>イリガイ</t>
    </rPh>
    <phoneticPr fontId="19"/>
  </si>
  <si>
    <t>進　　　学　　　者　　(人）</t>
    <rPh sb="12" eb="13">
      <t>ニン</t>
    </rPh>
    <phoneticPr fontId="19"/>
  </si>
  <si>
    <t>教員1人
当たりの
児童数</t>
  </si>
  <si>
    <t>総　数</t>
  </si>
  <si>
    <t>東小学校</t>
    <rPh sb="0" eb="1">
      <t>ヒガシ</t>
    </rPh>
    <rPh sb="1" eb="4">
      <t>ショウガッコウ</t>
    </rPh>
    <phoneticPr fontId="19"/>
  </si>
  <si>
    <t>市が洞小学校</t>
    <rPh sb="0" eb="1">
      <t>イチ</t>
    </rPh>
    <rPh sb="2" eb="3">
      <t>ホラ</t>
    </rPh>
    <rPh sb="3" eb="6">
      <t>ショウガッコウ</t>
    </rPh>
    <phoneticPr fontId="19"/>
  </si>
  <si>
    <t>1学級
当たりの
生徒数</t>
  </si>
  <si>
    <t>舞踊室</t>
  </si>
  <si>
    <t>長久手中学校</t>
    <rPh sb="0" eb="3">
      <t>ナガクテ</t>
    </rPh>
    <rPh sb="3" eb="6">
      <t>チュウガッコウ</t>
    </rPh>
    <phoneticPr fontId="19"/>
  </si>
  <si>
    <t>北中学校</t>
    <rPh sb="0" eb="1">
      <t>キタ</t>
    </rPh>
    <rPh sb="1" eb="4">
      <t>チュウガッコウ</t>
    </rPh>
    <phoneticPr fontId="19"/>
  </si>
  <si>
    <t>総数</t>
  </si>
  <si>
    <t>各年5月1日現在</t>
    <rPh sb="0" eb="1">
      <t>カク</t>
    </rPh>
    <phoneticPr fontId="19"/>
  </si>
  <si>
    <t>愛知県立大学</t>
    <rPh sb="0" eb="4">
      <t>アイチケンリツ</t>
    </rPh>
    <rPh sb="4" eb="6">
      <t>ダイガク</t>
    </rPh>
    <phoneticPr fontId="19"/>
  </si>
  <si>
    <t>学　校　数</t>
  </si>
  <si>
    <t>本　校</t>
  </si>
  <si>
    <t>県</t>
  </si>
  <si>
    <t xml:space="preserve">有形民俗
</t>
  </si>
  <si>
    <t>・神明社の棟札</t>
  </si>
  <si>
    <t>兼　務　者</t>
  </si>
  <si>
    <t>単位：日</t>
  </si>
  <si>
    <t>全　日　制</t>
  </si>
  <si>
    <t>長久手高校</t>
    <rPh sb="0" eb="3">
      <t>ナガクテ</t>
    </rPh>
    <rPh sb="3" eb="5">
      <t>コウコウ</t>
    </rPh>
    <phoneticPr fontId="19"/>
  </si>
  <si>
    <t>－</t>
  </si>
  <si>
    <t>講義室１</t>
  </si>
  <si>
    <t>全日制</t>
  </si>
  <si>
    <t>栄徳高校</t>
    <rPh sb="0" eb="2">
      <t>エイトク</t>
    </rPh>
    <rPh sb="2" eb="4">
      <t>コウコウ</t>
    </rPh>
    <phoneticPr fontId="19"/>
  </si>
  <si>
    <t xml:space="preserve">史　　跡
</t>
  </si>
  <si>
    <t>資料：長久手高校、栄徳高校</t>
    <rPh sb="0" eb="2">
      <t>シリョウ</t>
    </rPh>
    <rPh sb="3" eb="6">
      <t>ナガクテ</t>
    </rPh>
    <rPh sb="6" eb="8">
      <t>コウコウ</t>
    </rPh>
    <rPh sb="9" eb="10">
      <t>エイ</t>
    </rPh>
    <rPh sb="10" eb="11">
      <t>トク</t>
    </rPh>
    <rPh sb="11" eb="13">
      <t>コウコウ</t>
    </rPh>
    <phoneticPr fontId="19"/>
  </si>
  <si>
    <t>（6） 大学、大学院学生数</t>
    <rPh sb="4" eb="6">
      <t>ダイガク</t>
    </rPh>
    <rPh sb="7" eb="9">
      <t>ダイガク</t>
    </rPh>
    <rPh sb="9" eb="10">
      <t>イン</t>
    </rPh>
    <rPh sb="10" eb="13">
      <t>ガクセイスウ</t>
    </rPh>
    <phoneticPr fontId="19"/>
  </si>
  <si>
    <t>利用者数</t>
  </si>
  <si>
    <t>会議室２</t>
  </si>
  <si>
    <t>大学学生数（人）</t>
    <rPh sb="0" eb="2">
      <t>ダイガク</t>
    </rPh>
    <rPh sb="2" eb="4">
      <t>ガクセイ</t>
    </rPh>
    <rPh sb="4" eb="5">
      <t>スウ</t>
    </rPh>
    <rPh sb="6" eb="7">
      <t>ヒト</t>
    </rPh>
    <phoneticPr fontId="19"/>
  </si>
  <si>
    <t>大学院学生数（人）</t>
    <rPh sb="0" eb="3">
      <t>ダイガクイン</t>
    </rPh>
    <rPh sb="3" eb="5">
      <t>ガクセイ</t>
    </rPh>
    <rPh sb="5" eb="6">
      <t>スウ</t>
    </rPh>
    <rPh sb="7" eb="8">
      <t>ヒト</t>
    </rPh>
    <phoneticPr fontId="19"/>
  </si>
  <si>
    <t>歴　史　・　地　理</t>
  </si>
  <si>
    <t>総　数</t>
    <rPh sb="0" eb="1">
      <t>ソウ</t>
    </rPh>
    <rPh sb="2" eb="3">
      <t>スウ</t>
    </rPh>
    <phoneticPr fontId="19"/>
  </si>
  <si>
    <t>大会議室（全面）</t>
  </si>
  <si>
    <t>就職者</t>
    <rPh sb="0" eb="2">
      <t>シュウショク</t>
    </rPh>
    <rPh sb="2" eb="3">
      <t>シャ</t>
    </rPh>
    <phoneticPr fontId="19"/>
  </si>
  <si>
    <t>男</t>
    <rPh sb="0" eb="1">
      <t>オトコ</t>
    </rPh>
    <phoneticPr fontId="19"/>
  </si>
  <si>
    <t>哲　学　・　宗　教</t>
  </si>
  <si>
    <t>女</t>
    <rPh sb="0" eb="1">
      <t>オンナ</t>
    </rPh>
    <phoneticPr fontId="19"/>
  </si>
  <si>
    <t>愛知県立芸術大学</t>
    <rPh sb="0" eb="4">
      <t>アイチケンリツ</t>
    </rPh>
    <rPh sb="4" eb="6">
      <t>ゲイジュツ</t>
    </rPh>
    <rPh sb="6" eb="8">
      <t>ダイガク</t>
    </rPh>
    <phoneticPr fontId="19"/>
  </si>
  <si>
    <t>愛知県立大学</t>
    <rPh sb="0" eb="2">
      <t>アイチ</t>
    </rPh>
    <rPh sb="2" eb="4">
      <t>ケンリツ</t>
    </rPh>
    <rPh sb="4" eb="6">
      <t>ダイガク</t>
    </rPh>
    <phoneticPr fontId="19"/>
  </si>
  <si>
    <t>愛知淑徳大学</t>
    <rPh sb="0" eb="2">
      <t>アイチ</t>
    </rPh>
    <rPh sb="2" eb="4">
      <t>シュクトク</t>
    </rPh>
    <rPh sb="4" eb="6">
      <t>ダイガク</t>
    </rPh>
    <phoneticPr fontId="19"/>
  </si>
  <si>
    <t>入館者数</t>
  </si>
  <si>
    <t>　イ　長久手交流プラザ</t>
  </si>
  <si>
    <t>注 市内にある学部の学生数</t>
    <rPh sb="0" eb="1">
      <t>チュウ</t>
    </rPh>
    <rPh sb="2" eb="4">
      <t>シナイ</t>
    </rPh>
    <rPh sb="7" eb="9">
      <t>ガクブ</t>
    </rPh>
    <rPh sb="10" eb="13">
      <t>ガクセイスウ</t>
    </rPh>
    <phoneticPr fontId="19"/>
  </si>
  <si>
    <t>資料：各大学</t>
    <rPh sb="0" eb="2">
      <t>シリョウ</t>
    </rPh>
    <rPh sb="3" eb="6">
      <t>カクダイガク</t>
    </rPh>
    <phoneticPr fontId="19"/>
  </si>
  <si>
    <t>（7） 中学校卒業者の進路状況</t>
  </si>
  <si>
    <t>史　　跡</t>
  </si>
  <si>
    <t>昭和31年6月21日</t>
  </si>
  <si>
    <r>
      <rPr>
        <sz val="8"/>
        <color auto="1"/>
        <rFont val="ＭＳ 明朝"/>
      </rPr>
      <t>教育訓練</t>
    </r>
    <r>
      <rPr>
        <sz val="9"/>
        <color auto="1"/>
        <rFont val="ＭＳ 明朝"/>
      </rPr>
      <t>機関等
入学者</t>
    </r>
  </si>
  <si>
    <t>資料：中央図書館</t>
  </si>
  <si>
    <t>就職者(人）</t>
    <rPh sb="4" eb="5">
      <t>ニン</t>
    </rPh>
    <phoneticPr fontId="19"/>
  </si>
  <si>
    <t>長久手市武蔵塚204</t>
    <rPh sb="0" eb="1">
      <t>ナガ</t>
    </rPh>
    <rPh sb="1" eb="2">
      <t>ク</t>
    </rPh>
    <rPh sb="2" eb="3">
      <t>テ</t>
    </rPh>
    <rPh sb="3" eb="4">
      <t>シ</t>
    </rPh>
    <rPh sb="4" eb="7">
      <t>ムサシヅカ</t>
    </rPh>
    <phoneticPr fontId="19"/>
  </si>
  <si>
    <t xml:space="preserve">     
</t>
  </si>
  <si>
    <t>ウ　長久手市中央図書館蔵書分類別資料数</t>
    <rPh sb="5" eb="6">
      <t>シ</t>
    </rPh>
    <rPh sb="13" eb="15">
      <t>ブンルイ</t>
    </rPh>
    <rPh sb="15" eb="16">
      <t>ベツ</t>
    </rPh>
    <rPh sb="16" eb="18">
      <t>シリョウ</t>
    </rPh>
    <rPh sb="18" eb="19">
      <t>スウ</t>
    </rPh>
    <phoneticPr fontId="19"/>
  </si>
  <si>
    <t>進学率(％）</t>
  </si>
  <si>
    <t>高　等　学　校</t>
  </si>
  <si>
    <t>平成25年度</t>
  </si>
  <si>
    <t>定時制</t>
  </si>
  <si>
    <t>資料：教育総務課</t>
    <rPh sb="0" eb="2">
      <t>シリョウ</t>
    </rPh>
    <rPh sb="3" eb="5">
      <t>キョウイク</t>
    </rPh>
    <rPh sb="5" eb="8">
      <t>ソウムカ</t>
    </rPh>
    <phoneticPr fontId="19"/>
  </si>
  <si>
    <t>資料：文化の家</t>
  </si>
  <si>
    <t>（8） 高等学校卒業者の進路状況</t>
  </si>
  <si>
    <t>進　学　者（人）</t>
    <rPh sb="6" eb="7">
      <t>ニン</t>
    </rPh>
    <phoneticPr fontId="19"/>
  </si>
  <si>
    <t>単位：人</t>
  </si>
  <si>
    <t>就職者
（人）</t>
    <rPh sb="5" eb="6">
      <t>ニン</t>
    </rPh>
    <phoneticPr fontId="19"/>
  </si>
  <si>
    <t>無業者
（人）</t>
    <rPh sb="5" eb="6">
      <t>ニン</t>
    </rPh>
    <phoneticPr fontId="19"/>
  </si>
  <si>
    <t>進学率
（％）</t>
  </si>
  <si>
    <t>大会議室（半面）</t>
  </si>
  <si>
    <t>〃　岩作元門41</t>
  </si>
  <si>
    <t>就職率
（％）</t>
  </si>
  <si>
    <t>大　学</t>
  </si>
  <si>
    <t>短期
大学</t>
  </si>
  <si>
    <t>利用者数</t>
    <rPh sb="0" eb="2">
      <t>リヨウ</t>
    </rPh>
    <rPh sb="2" eb="3">
      <t>シャ</t>
    </rPh>
    <rPh sb="3" eb="4">
      <t>スウ</t>
    </rPh>
    <phoneticPr fontId="19"/>
  </si>
  <si>
    <t>大学等の
別科・高
等学校の
専 攻 科</t>
  </si>
  <si>
    <t>・御書（円遵筆）</t>
  </si>
  <si>
    <t>（9） 大学（大学院を除く）卒業者の進路状況</t>
    <rPh sb="4" eb="6">
      <t>ダイガク</t>
    </rPh>
    <rPh sb="7" eb="10">
      <t>ダイガクイン</t>
    </rPh>
    <rPh sb="11" eb="12">
      <t>ノゾ</t>
    </rPh>
    <rPh sb="14" eb="17">
      <t>ソツギョウシャ</t>
    </rPh>
    <rPh sb="18" eb="20">
      <t>シンロ</t>
    </rPh>
    <rPh sb="20" eb="22">
      <t>ジョウキョウ</t>
    </rPh>
    <phoneticPr fontId="19"/>
  </si>
  <si>
    <t>資　　料　　数</t>
  </si>
  <si>
    <t>進学者</t>
    <rPh sb="0" eb="3">
      <t>シンガクシャ</t>
    </rPh>
    <phoneticPr fontId="19"/>
  </si>
  <si>
    <t>左以外の者</t>
    <rPh sb="0" eb="1">
      <t>ヒダリ</t>
    </rPh>
    <rPh sb="1" eb="3">
      <t>イガイ</t>
    </rPh>
    <rPh sb="4" eb="5">
      <t>モノ</t>
    </rPh>
    <phoneticPr fontId="19"/>
  </si>
  <si>
    <t>単位：件</t>
  </si>
  <si>
    <t>愛知県立芸術大学</t>
    <rPh sb="0" eb="2">
      <t>アイチ</t>
    </rPh>
    <rPh sb="2" eb="4">
      <t>ケンリツ</t>
    </rPh>
    <rPh sb="4" eb="6">
      <t>ゲイジュツ</t>
    </rPh>
    <rPh sb="6" eb="8">
      <t>ダイガク</t>
    </rPh>
    <phoneticPr fontId="19"/>
  </si>
  <si>
    <t>長久手市上郷地区</t>
    <rPh sb="3" eb="4">
      <t>シ</t>
    </rPh>
    <phoneticPr fontId="19"/>
  </si>
  <si>
    <t>注 市内にある学部の卒業者数</t>
    <rPh sb="0" eb="1">
      <t>チュウ</t>
    </rPh>
    <rPh sb="2" eb="4">
      <t>シナイ</t>
    </rPh>
    <rPh sb="7" eb="9">
      <t>ガクブ</t>
    </rPh>
    <rPh sb="10" eb="13">
      <t>ソツギョウシャ</t>
    </rPh>
    <rPh sb="13" eb="14">
      <t>スウ</t>
    </rPh>
    <phoneticPr fontId="19"/>
  </si>
  <si>
    <t>（10）学校スポーツ開放状況</t>
  </si>
  <si>
    <t>資料：生涯学習課</t>
  </si>
  <si>
    <t>・長湫の警固祭り</t>
  </si>
  <si>
    <t>　イ　体育館</t>
  </si>
  <si>
    <t>平成24年度</t>
  </si>
  <si>
    <t>平成26年度</t>
  </si>
  <si>
    <t>平成27年度</t>
    <rPh sb="0" eb="2">
      <t>ヘイセイ</t>
    </rPh>
    <rPh sb="4" eb="6">
      <t>ネンド</t>
    </rPh>
    <phoneticPr fontId="19"/>
  </si>
  <si>
    <t>平成29年3月31日現在</t>
  </si>
  <si>
    <t>総　　　　数</t>
  </si>
  <si>
    <t>長久手小学校</t>
  </si>
  <si>
    <t>語　　　　　　　　　学</t>
  </si>
  <si>
    <t>西　小　学　校</t>
  </si>
  <si>
    <t>東　小　学　校</t>
  </si>
  <si>
    <t>市が洞小学校</t>
    <rPh sb="0" eb="1">
      <t>イチ</t>
    </rPh>
    <rPh sb="2" eb="3">
      <t>ホラ</t>
    </rPh>
    <phoneticPr fontId="19"/>
  </si>
  <si>
    <t>　　２　アートリビング</t>
  </si>
  <si>
    <t>長久手中学校</t>
  </si>
  <si>
    <t>昭和58年12月12日</t>
  </si>
  <si>
    <t>南　中　学　校</t>
  </si>
  <si>
    <t>北　中　学　校</t>
    <rPh sb="0" eb="1">
      <t>キタ</t>
    </rPh>
    <phoneticPr fontId="19"/>
  </si>
  <si>
    <t>　ア　市民野球場</t>
    <rPh sb="3" eb="4">
      <t>シ</t>
    </rPh>
    <phoneticPr fontId="19"/>
  </si>
  <si>
    <t xml:space="preserve">    首塚</t>
  </si>
  <si>
    <t>多　目　的　広　場</t>
  </si>
  <si>
    <t>利　用　件　数</t>
  </si>
  <si>
    <t>市民テニスコート</t>
    <rPh sb="0" eb="1">
      <t>シ</t>
    </rPh>
    <phoneticPr fontId="19"/>
  </si>
  <si>
    <t>・前熊の山車</t>
  </si>
  <si>
    <t>菖蒲池テニスコート</t>
  </si>
  <si>
    <t>総数</t>
    <rPh sb="0" eb="2">
      <t>ソウスウ</t>
    </rPh>
    <phoneticPr fontId="19"/>
  </si>
  <si>
    <t>　ウ　長久手スポーツの杜</t>
  </si>
  <si>
    <t>指定区分</t>
  </si>
  <si>
    <t>野　　　球　　　場</t>
  </si>
  <si>
    <t>単位：件、人（トレーニングルームのみ）</t>
  </si>
  <si>
    <t>・木造恵比須天・大黒天　二像</t>
  </si>
  <si>
    <t>美術室</t>
  </si>
  <si>
    <t>卓　　　球　　　室</t>
  </si>
  <si>
    <t>　イ　相互貸借数</t>
  </si>
  <si>
    <t>トレーニングルーム</t>
  </si>
  <si>
    <t>指定年月日</t>
  </si>
  <si>
    <t>会　　　議　　　室</t>
  </si>
  <si>
    <t>　オ　愛知医科大学運動療育センタープール</t>
  </si>
  <si>
    <t>(12)　中央図書館利用状況</t>
  </si>
  <si>
    <t>　ア　利用総括</t>
  </si>
  <si>
    <t>入館者数</t>
    <rPh sb="0" eb="3">
      <t>ニュウカンシャ</t>
    </rPh>
    <rPh sb="3" eb="4">
      <t>スウ</t>
    </rPh>
    <phoneticPr fontId="19"/>
  </si>
  <si>
    <t>図書資料</t>
    <rPh sb="0" eb="2">
      <t>トショ</t>
    </rPh>
    <rPh sb="2" eb="4">
      <t>シリョウ</t>
    </rPh>
    <phoneticPr fontId="19"/>
  </si>
  <si>
    <t>AV資料</t>
    <rPh sb="2" eb="4">
      <t>シリョウ</t>
    </rPh>
    <phoneticPr fontId="19"/>
  </si>
  <si>
    <t>紙しばい</t>
    <rPh sb="0" eb="1">
      <t>カミ</t>
    </rPh>
    <phoneticPr fontId="19"/>
  </si>
  <si>
    <t>生活工房</t>
  </si>
  <si>
    <t>雑誌</t>
    <rPh sb="0" eb="2">
      <t>ザッシ</t>
    </rPh>
    <phoneticPr fontId="19"/>
  </si>
  <si>
    <t>１日平均</t>
    <rPh sb="1" eb="2">
      <t>ニチ</t>
    </rPh>
    <rPh sb="2" eb="4">
      <t>ヘイキン</t>
    </rPh>
    <phoneticPr fontId="19"/>
  </si>
  <si>
    <t>平成24年度</t>
    <rPh sb="0" eb="2">
      <t>ヘイセイ</t>
    </rPh>
    <rPh sb="4" eb="6">
      <t>ネンド</t>
    </rPh>
    <phoneticPr fontId="19"/>
  </si>
  <si>
    <t>カ　セ　ッ　ト　テ　ー　プ</t>
  </si>
  <si>
    <t>点数</t>
    <rPh sb="0" eb="2">
      <t>テンスウ</t>
    </rPh>
    <phoneticPr fontId="19"/>
  </si>
  <si>
    <t>・陶製御深井釉狛犬</t>
  </si>
  <si>
    <t>借受数</t>
    <rPh sb="0" eb="2">
      <t>カリウケ</t>
    </rPh>
    <rPh sb="2" eb="3">
      <t>スウ</t>
    </rPh>
    <phoneticPr fontId="19"/>
  </si>
  <si>
    <t>注　相互貸借…自館には所蔵していない本の貸し借りを他館
            と相互に行うこと。</t>
    <rPh sb="0" eb="1">
      <t>チュウ</t>
    </rPh>
    <phoneticPr fontId="19"/>
  </si>
  <si>
    <t>和室１</t>
  </si>
  <si>
    <t>構　成　比（％）</t>
  </si>
  <si>
    <t>一般資料</t>
    <rPh sb="0" eb="1">
      <t>イチ</t>
    </rPh>
    <phoneticPr fontId="19"/>
  </si>
  <si>
    <t>総　　　　　　　　　記</t>
  </si>
  <si>
    <t>自　　然　　科　　学</t>
  </si>
  <si>
    <t>産　　　　　　　　　業</t>
  </si>
  <si>
    <t>芸　術　・　体　育</t>
  </si>
  <si>
    <t>児童資料</t>
    <rPh sb="0" eb="2">
      <t>ジドウ</t>
    </rPh>
    <phoneticPr fontId="19"/>
  </si>
  <si>
    <t>・神明社第2号古墳</t>
    <rPh sb="7" eb="9">
      <t>コフン</t>
    </rPh>
    <phoneticPr fontId="19"/>
  </si>
  <si>
    <t>洋書</t>
    <rPh sb="0" eb="2">
      <t>ヨウショ</t>
    </rPh>
    <phoneticPr fontId="19"/>
  </si>
  <si>
    <t>音楽スタジオ</t>
  </si>
  <si>
    <t>合計</t>
  </si>
  <si>
    <t>学習室2</t>
  </si>
  <si>
    <t>ＡＶ資料</t>
  </si>
  <si>
    <t>　イ　文化の家施設利用状況</t>
  </si>
  <si>
    <t>ビ　デ　オ　テ　ー　プ</t>
  </si>
  <si>
    <t>ＣＤ</t>
  </si>
  <si>
    <t>ＤＶＤ</t>
  </si>
  <si>
    <t>合　　　　　　　　　　　　　計</t>
  </si>
  <si>
    <t>(13)　文化の家利用状況</t>
  </si>
  <si>
    <t>平成28年度</t>
    <rPh sb="0" eb="2">
      <t>ヘイセイ</t>
    </rPh>
    <rPh sb="4" eb="6">
      <t>ネンド</t>
    </rPh>
    <phoneticPr fontId="19"/>
  </si>
  <si>
    <t>開館日数</t>
    <rPh sb="0" eb="2">
      <t>カイカン</t>
    </rPh>
    <phoneticPr fontId="19"/>
  </si>
  <si>
    <t>会議室１</t>
  </si>
  <si>
    <t>長久手市松杁1855</t>
    <rPh sb="3" eb="4">
      <t>シ</t>
    </rPh>
    <rPh sb="5" eb="6">
      <t>エブリ</t>
    </rPh>
    <phoneticPr fontId="19"/>
  </si>
  <si>
    <t>森のホール</t>
    <rPh sb="0" eb="1">
      <t>モリ</t>
    </rPh>
    <phoneticPr fontId="19"/>
  </si>
  <si>
    <t>開館日数</t>
  </si>
  <si>
    <t xml:space="preserve">    色金山</t>
  </si>
  <si>
    <t>光のホール</t>
  </si>
  <si>
    <t>展示室</t>
  </si>
  <si>
    <t>音楽室</t>
  </si>
  <si>
    <t>食文化室</t>
  </si>
  <si>
    <t>講義室２</t>
  </si>
  <si>
    <t>会議室３</t>
  </si>
  <si>
    <t>国</t>
  </si>
  <si>
    <t>和室２</t>
  </si>
  <si>
    <t>(14)　公民館等利用状況</t>
  </si>
  <si>
    <t>〃　富士浦602</t>
  </si>
  <si>
    <t>研修室</t>
  </si>
  <si>
    <t>　ア　長久手市公民館</t>
    <rPh sb="6" eb="7">
      <t>シ</t>
    </rPh>
    <phoneticPr fontId="19"/>
  </si>
  <si>
    <t>講義室</t>
  </si>
  <si>
    <t>教養会議室</t>
  </si>
  <si>
    <t>和風会議室</t>
  </si>
  <si>
    <t>学習室1</t>
  </si>
  <si>
    <t>〃　武蔵塚202，205
〃　　〃　620，622，906</t>
  </si>
  <si>
    <t>多目的室</t>
  </si>
  <si>
    <t>小会議室</t>
  </si>
  <si>
    <t>資料：たつせがある課</t>
    <rPh sb="9" eb="10">
      <t>カ</t>
    </rPh>
    <phoneticPr fontId="19"/>
  </si>
  <si>
    <t>(15)　指定文化財</t>
  </si>
  <si>
    <t>名　　　　　　称</t>
  </si>
  <si>
    <t>所　　　在　　　地</t>
  </si>
  <si>
    <t>・長久手古戦場</t>
  </si>
  <si>
    <t>長久手市仏が根1202</t>
    <rPh sb="3" eb="4">
      <t>シ</t>
    </rPh>
    <phoneticPr fontId="19"/>
  </si>
  <si>
    <t>昭和14年9月7日</t>
  </si>
  <si>
    <t>長久手市岩作地区</t>
    <rPh sb="3" eb="4">
      <t>シ</t>
    </rPh>
    <phoneticPr fontId="19"/>
  </si>
  <si>
    <t xml:space="preserve">（勝入塚、庄九郎塚、武蔵塚を
  含む）
</t>
    <rPh sb="2" eb="3">
      <t>イ</t>
    </rPh>
    <phoneticPr fontId="19"/>
  </si>
  <si>
    <t>附　御旗山</t>
  </si>
  <si>
    <t>〃　岩作色金37－1の内
    一部</t>
    <rPh sb="2" eb="4">
      <t>ヤザコ</t>
    </rPh>
    <phoneticPr fontId="19"/>
  </si>
  <si>
    <t>無形民俗</t>
  </si>
  <si>
    <t>・長久手の棒の手</t>
  </si>
  <si>
    <t>平成3年5月27日</t>
  </si>
  <si>
    <t>長久手市全域</t>
    <rPh sb="3" eb="4">
      <t>シ</t>
    </rPh>
    <phoneticPr fontId="19"/>
  </si>
  <si>
    <t>・岩作の「オマント」</t>
  </si>
  <si>
    <t>昭和60年11月25日</t>
  </si>
  <si>
    <t>長久手市長湫地区</t>
    <rPh sb="3" eb="4">
      <t>シ</t>
    </rPh>
    <rPh sb="4" eb="6">
      <t>ナガクテ</t>
    </rPh>
    <rPh sb="6" eb="8">
      <t>チク</t>
    </rPh>
    <phoneticPr fontId="19"/>
  </si>
  <si>
    <t>平成17年3月22日</t>
  </si>
  <si>
    <t>市</t>
    <rPh sb="0" eb="1">
      <t>シ</t>
    </rPh>
    <phoneticPr fontId="19"/>
  </si>
  <si>
    <t>有　　形</t>
  </si>
  <si>
    <t>長久手城趾</t>
    <rPh sb="3" eb="4">
      <t>シロ</t>
    </rPh>
    <rPh sb="4" eb="5">
      <t>アト</t>
    </rPh>
    <phoneticPr fontId="19"/>
  </si>
  <si>
    <t>長久手市城屋敷2408，2409</t>
    <rPh sb="3" eb="4">
      <t>シ</t>
    </rPh>
    <phoneticPr fontId="19"/>
  </si>
  <si>
    <t>木下勘解由塚</t>
  </si>
  <si>
    <t>長久手市荒田9－1</t>
    <rPh sb="3" eb="4">
      <t>シ</t>
    </rPh>
    <phoneticPr fontId="19"/>
  </si>
  <si>
    <t>〃</t>
  </si>
  <si>
    <t>堀久太郎秀政本陣地跡</t>
  </si>
  <si>
    <t>長久手市坊の後113</t>
    <rPh sb="0" eb="1">
      <t>ナガ</t>
    </rPh>
    <rPh sb="1" eb="2">
      <t>ク</t>
    </rPh>
    <rPh sb="2" eb="3">
      <t>テ</t>
    </rPh>
    <rPh sb="3" eb="4">
      <t>シ</t>
    </rPh>
    <rPh sb="4" eb="5">
      <t>ボウ</t>
    </rPh>
    <rPh sb="6" eb="7">
      <t>ウシロ</t>
    </rPh>
    <phoneticPr fontId="19"/>
  </si>
  <si>
    <t>長久手市神門前420－1</t>
    <rPh sb="3" eb="4">
      <t>シ</t>
    </rPh>
    <phoneticPr fontId="19"/>
  </si>
  <si>
    <t>・三ケ峯第3号窯</t>
  </si>
  <si>
    <t>平成9年3月4日</t>
  </si>
  <si>
    <t>昭和58年6月11日</t>
  </si>
  <si>
    <t>長久手市前熊志水108－1</t>
    <rPh sb="3" eb="4">
      <t>シ</t>
    </rPh>
    <phoneticPr fontId="19"/>
  </si>
  <si>
    <t>・馬の塔図絵馬</t>
  </si>
  <si>
    <t>昭和60年7月15日</t>
  </si>
  <si>
    <t>長久手市西浦401</t>
    <rPh sb="0" eb="1">
      <t>ナガ</t>
    </rPh>
    <rPh sb="1" eb="2">
      <t>ク</t>
    </rPh>
    <rPh sb="2" eb="3">
      <t>テ</t>
    </rPh>
    <rPh sb="3" eb="4">
      <t>シ</t>
    </rPh>
    <rPh sb="4" eb="6">
      <t>ニシウラ</t>
    </rPh>
    <phoneticPr fontId="19"/>
  </si>
  <si>
    <t>昭和63年1月11日</t>
  </si>
  <si>
    <t>長久手市杁ノ洞2331</t>
    <rPh sb="3" eb="4">
      <t>シ</t>
    </rPh>
    <rPh sb="4" eb="5">
      <t>エブリ</t>
    </rPh>
    <phoneticPr fontId="19"/>
  </si>
  <si>
    <t>昭和59年7月17日</t>
  </si>
  <si>
    <t>長久手市岩作城の内60－1</t>
    <rPh sb="3" eb="4">
      <t>シ</t>
    </rPh>
    <phoneticPr fontId="19"/>
  </si>
  <si>
    <t>昭和63年7月19日</t>
  </si>
  <si>
    <t>付　黒漆蒔絵箱</t>
    <rPh sb="2" eb="3">
      <t>クロ</t>
    </rPh>
    <phoneticPr fontId="19"/>
  </si>
  <si>
    <t>付　黒漆四脚台座</t>
    <rPh sb="2" eb="3">
      <t>クロ</t>
    </rPh>
    <phoneticPr fontId="19"/>
  </si>
  <si>
    <t>・神明社の石造鳥居</t>
  </si>
  <si>
    <t>平成2年2月8日</t>
  </si>
  <si>
    <t>平成12年2月10日</t>
  </si>
  <si>
    <t>・丁子田1号窯・市ケ洞1号窯出土
刻銘須恵器</t>
    <rPh sb="1" eb="2">
      <t>チョウ</t>
    </rPh>
    <rPh sb="2" eb="3">
      <t>コ</t>
    </rPh>
    <rPh sb="3" eb="4">
      <t>タ</t>
    </rPh>
    <rPh sb="5" eb="6">
      <t>ゴウ</t>
    </rPh>
    <rPh sb="6" eb="7">
      <t>カマ</t>
    </rPh>
    <rPh sb="8" eb="9">
      <t>イチ</t>
    </rPh>
    <rPh sb="10" eb="11">
      <t>ホラ</t>
    </rPh>
    <rPh sb="12" eb="13">
      <t>ゴウ</t>
    </rPh>
    <rPh sb="13" eb="14">
      <t>カマ</t>
    </rPh>
    <rPh sb="14" eb="16">
      <t>シュツド</t>
    </rPh>
    <rPh sb="17" eb="19">
      <t>コクメイ</t>
    </rPh>
    <rPh sb="19" eb="22">
      <t>スエキ</t>
    </rPh>
    <phoneticPr fontId="19"/>
  </si>
  <si>
    <t>・猿投三社大明神祭図
  岩作村西之切画軸</t>
  </si>
  <si>
    <r>
      <t>平成</t>
    </r>
    <r>
      <rPr>
        <sz val="10"/>
        <color auto="1"/>
        <rFont val="ＭＳ 明朝"/>
      </rPr>
      <t>29年5月1日現在</t>
    </r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19"/>
  </si>
  <si>
    <r>
      <t>平成</t>
    </r>
    <r>
      <rPr>
        <sz val="10"/>
        <color auto="1"/>
        <rFont val="ＭＳ 明朝"/>
      </rPr>
      <t>29年3月卒業者　単位：人</t>
    </r>
    <rPh sb="0" eb="2">
      <t>ヘイセイ</t>
    </rPh>
    <rPh sb="4" eb="5">
      <t>ネン</t>
    </rPh>
    <rPh sb="6" eb="7">
      <t>ガツ</t>
    </rPh>
    <rPh sb="7" eb="10">
      <t>ソツギョウシャ</t>
    </rPh>
    <rPh sb="11" eb="13">
      <t>タンイ</t>
    </rPh>
    <rPh sb="14" eb="15">
      <t>ニン</t>
    </rPh>
    <phoneticPr fontId="19"/>
  </si>
</sst>
</file>

<file path=xl/styles.xml><?xml version="1.0" encoding="utf-8"?>
<styleSheet xmlns:r="http://schemas.openxmlformats.org/officeDocument/2006/relationships" xmlns:mc="http://schemas.openxmlformats.org/markup-compatibility/2006" xmlns="http://schemas.openxmlformats.org/spreadsheetml/2006/main">
  <numFmts count="4">
    <numFmt numFmtId="176" formatCode="#,##0.0"/>
    <numFmt numFmtId="178" formatCode="#,##0_ ;[Red]\-#,##0\ "/>
    <numFmt numFmtId="179" formatCode="#,##0_);[Red]\(#,##0\)"/>
    <numFmt numFmtId="177" formatCode="0.0"/>
  </numFmts>
  <fonts count="36">
    <font>
      <sz val="11"/>
      <color auto="1"/>
      <name val="ＭＳ Ｐゴシック"/>
    </font>
    <font>
      <sz val="11"/>
      <color indexed="8"/>
      <name val="ＭＳ Ｐゴシック"/>
    </font>
    <font>
      <sz val="11"/>
      <color indexed="9"/>
      <name val="ＭＳ Ｐゴシック"/>
    </font>
    <font>
      <sz val="11"/>
      <color indexed="60"/>
      <name val="ＭＳ Ｐゴシック"/>
    </font>
    <font>
      <b/>
      <sz val="18"/>
      <color indexed="56"/>
      <name val="ＭＳ Ｐゴシック"/>
    </font>
    <font>
      <b/>
      <sz val="11"/>
      <color indexed="9"/>
      <name val="ＭＳ Ｐゴシック"/>
    </font>
    <font>
      <sz val="11"/>
      <color auto="1"/>
      <name val="ＭＳ Ｐゴシック"/>
    </font>
    <font>
      <sz val="11"/>
      <color indexed="52"/>
      <name val="ＭＳ Ｐゴシック"/>
    </font>
    <font>
      <sz val="11"/>
      <color indexed="62"/>
      <name val="ＭＳ Ｐゴシック"/>
    </font>
    <font>
      <b/>
      <sz val="11"/>
      <color indexed="63"/>
      <name val="ＭＳ Ｐゴシック"/>
    </font>
    <font>
      <sz val="11"/>
      <color indexed="20"/>
      <name val="ＭＳ Ｐゴシック"/>
    </font>
    <font>
      <sz val="11"/>
      <color indexed="17"/>
      <name val="ＭＳ Ｐゴシック"/>
    </font>
    <font>
      <b/>
      <sz val="15"/>
      <color indexed="56"/>
      <name val="ＭＳ Ｐゴシック"/>
    </font>
    <font>
      <b/>
      <sz val="13"/>
      <color indexed="56"/>
      <name val="ＭＳ Ｐゴシック"/>
    </font>
    <font>
      <b/>
      <sz val="11"/>
      <color indexed="56"/>
      <name val="ＭＳ Ｐゴシック"/>
    </font>
    <font>
      <b/>
      <sz val="11"/>
      <color indexed="52"/>
      <name val="ＭＳ Ｐゴシック"/>
    </font>
    <font>
      <i/>
      <sz val="11"/>
      <color indexed="23"/>
      <name val="ＭＳ Ｐゴシック"/>
    </font>
    <font>
      <sz val="11"/>
      <color indexed="10"/>
      <name val="ＭＳ Ｐゴシック"/>
    </font>
    <font>
      <b/>
      <sz val="11"/>
      <color indexed="8"/>
      <name val="ＭＳ Ｐゴシック"/>
    </font>
    <font>
      <sz val="6"/>
      <color auto="1"/>
      <name val="ＭＳ Ｐゴシック"/>
    </font>
    <font>
      <sz val="10"/>
      <color auto="1"/>
      <name val="ＭＳ ゴシック"/>
    </font>
    <font>
      <sz val="20"/>
      <color auto="1"/>
      <name val="ＭＳ 明朝"/>
    </font>
    <font>
      <sz val="11"/>
      <color auto="1"/>
      <name val="ＭＳ 明朝"/>
    </font>
    <font>
      <sz val="10"/>
      <color auto="1"/>
      <name val="ＭＳ 明朝"/>
    </font>
    <font>
      <sz val="14"/>
      <color auto="1"/>
      <name val="ＭＳ 明朝"/>
    </font>
    <font>
      <sz val="6"/>
      <color auto="1"/>
      <name val="ＭＳ Ｐゴシック"/>
    </font>
    <font>
      <sz val="10"/>
      <color indexed="8"/>
      <name val="ＭＳ 明朝"/>
    </font>
    <font>
      <sz val="10"/>
      <color indexed="8"/>
      <name val="ＭＳ ゴシック"/>
    </font>
    <font>
      <sz val="10"/>
      <color rgb="FFFF0000"/>
      <name val="ＭＳ 明朝"/>
    </font>
    <font>
      <sz val="7.7"/>
      <color auto="1"/>
      <name val="ＭＳ 明朝"/>
    </font>
    <font>
      <sz val="9"/>
      <color auto="1"/>
      <name val="ＭＳ 明朝"/>
    </font>
    <font>
      <sz val="9"/>
      <color auto="1"/>
      <name val="ＭＳ ゴシック"/>
    </font>
    <font>
      <sz val="10"/>
      <color auto="1"/>
      <name val="ＭＳ Ｐゴシック"/>
    </font>
    <font>
      <sz val="10"/>
      <color auto="1"/>
      <name val="ＭＳ 明朝"/>
    </font>
    <font>
      <sz val="8"/>
      <color auto="1"/>
      <name val="ＭＳ ゴシック"/>
    </font>
    <font>
      <sz val="8"/>
      <color indexed="8"/>
      <name val="ＭＳ 明朝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87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/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medium">
        <color indexed="8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8"/>
      </top>
      <bottom/>
      <diagonal/>
    </border>
    <border>
      <left/>
      <right style="medium">
        <color indexed="64"/>
      </right>
      <top/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44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6" fillId="22" borderId="2" applyNumberForma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9" fillId="23" borderId="5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38" fontId="25" fillId="0" borderId="0" applyFill="0" applyBorder="0" applyAlignment="0" applyProtection="0"/>
    <xf numFmtId="9" fontId="25" fillId="0" borderId="0" applyFill="0" applyBorder="0" applyAlignment="0" applyProtection="0"/>
  </cellStyleXfs>
  <cellXfs count="464">
    <xf numFmtId="0" fontId="0" fillId="0" borderId="0" xfId="0"/>
    <xf numFmtId="0" fontId="20" fillId="0" borderId="0" xfId="0" applyFont="1" applyAlignment="1">
      <alignment vertical="center" wrapText="1"/>
    </xf>
    <xf numFmtId="0" fontId="21" fillId="0" borderId="0" xfId="0" applyFont="1" applyBorder="1" applyAlignment="1">
      <alignment vertical="center"/>
    </xf>
    <xf numFmtId="0" fontId="22" fillId="0" borderId="0" xfId="0" applyFont="1" applyBorder="1" applyAlignment="1">
      <alignment horizontal="left" vertical="center"/>
    </xf>
    <xf numFmtId="0" fontId="23" fillId="0" borderId="10" xfId="0" applyFont="1" applyBorder="1" applyAlignment="1">
      <alignment horizontal="left" vertical="center" wrapText="1"/>
    </xf>
    <xf numFmtId="0" fontId="23" fillId="0" borderId="11" xfId="0" applyFont="1" applyBorder="1" applyAlignment="1">
      <alignment vertical="center" wrapText="1"/>
    </xf>
    <xf numFmtId="0" fontId="23" fillId="0" borderId="12" xfId="0" applyFont="1" applyBorder="1" applyAlignment="1">
      <alignment vertical="center" wrapText="1"/>
    </xf>
    <xf numFmtId="0" fontId="23" fillId="0" borderId="11" xfId="0" applyNumberFormat="1" applyFont="1" applyBorder="1" applyAlignment="1">
      <alignment horizontal="right" vertical="center" wrapText="1"/>
    </xf>
    <xf numFmtId="0" fontId="23" fillId="0" borderId="11" xfId="0" applyNumberFormat="1" applyFont="1" applyBorder="1" applyAlignment="1">
      <alignment horizontal="center" vertical="center" wrapText="1"/>
    </xf>
    <xf numFmtId="0" fontId="23" fillId="0" borderId="13" xfId="0" applyNumberFormat="1" applyFont="1" applyBorder="1" applyAlignment="1">
      <alignment horizontal="center" vertical="center" wrapText="1"/>
    </xf>
    <xf numFmtId="0" fontId="23" fillId="0" borderId="0" xfId="0" applyNumberFormat="1" applyFont="1" applyBorder="1" applyAlignment="1">
      <alignment horizontal="center" vertical="center" wrapText="1"/>
    </xf>
    <xf numFmtId="0" fontId="23" fillId="0" borderId="0" xfId="0" applyFont="1" applyBorder="1" applyAlignment="1">
      <alignment horizontal="right" vertical="center"/>
    </xf>
    <xf numFmtId="0" fontId="20" fillId="0" borderId="0" xfId="0" applyFont="1" applyBorder="1" applyAlignment="1">
      <alignment vertical="center" wrapText="1"/>
    </xf>
    <xf numFmtId="0" fontId="23" fillId="0" borderId="14" xfId="0" applyFont="1" applyBorder="1" applyAlignment="1">
      <alignment horizontal="left" vertical="center" wrapText="1"/>
    </xf>
    <xf numFmtId="0" fontId="23" fillId="0" borderId="0" xfId="0" applyFont="1" applyBorder="1" applyAlignment="1">
      <alignment vertical="center" wrapText="1"/>
    </xf>
    <xf numFmtId="0" fontId="23" fillId="0" borderId="15" xfId="0" applyFont="1" applyBorder="1" applyAlignment="1">
      <alignment vertical="center" wrapText="1"/>
    </xf>
    <xf numFmtId="0" fontId="23" fillId="0" borderId="16" xfId="0" applyNumberFormat="1" applyFont="1" applyBorder="1" applyAlignment="1">
      <alignment horizontal="center" vertical="center" wrapText="1"/>
    </xf>
    <xf numFmtId="0" fontId="23" fillId="0" borderId="17" xfId="0" applyFont="1" applyBorder="1" applyAlignment="1">
      <alignment horizontal="left" vertical="center" wrapText="1"/>
    </xf>
    <xf numFmtId="0" fontId="23" fillId="0" borderId="18" xfId="0" applyFont="1" applyBorder="1" applyAlignment="1">
      <alignment vertical="center" wrapText="1"/>
    </xf>
    <xf numFmtId="0" fontId="23" fillId="0" borderId="19" xfId="0" applyFont="1" applyBorder="1" applyAlignment="1">
      <alignment vertical="center" wrapText="1"/>
    </xf>
    <xf numFmtId="0" fontId="23" fillId="0" borderId="18" xfId="0" applyNumberFormat="1" applyFont="1" applyBorder="1" applyAlignment="1">
      <alignment horizontal="left" vertical="center" wrapText="1"/>
    </xf>
    <xf numFmtId="0" fontId="23" fillId="0" borderId="18" xfId="0" applyNumberFormat="1" applyFont="1" applyBorder="1" applyAlignment="1">
      <alignment horizontal="center" vertical="center" wrapText="1"/>
    </xf>
    <xf numFmtId="0" fontId="23" fillId="0" borderId="20" xfId="0" applyNumberFormat="1" applyFont="1" applyBorder="1" applyAlignment="1">
      <alignment horizontal="center" vertical="center" wrapText="1"/>
    </xf>
    <xf numFmtId="0" fontId="24" fillId="0" borderId="0" xfId="0" applyFont="1" applyBorder="1" applyAlignment="1">
      <alignment vertical="center"/>
    </xf>
    <xf numFmtId="0" fontId="23" fillId="0" borderId="0" xfId="0" applyFont="1" applyBorder="1" applyAlignment="1">
      <alignment horizontal="left" vertical="center"/>
    </xf>
    <xf numFmtId="0" fontId="23" fillId="0" borderId="21" xfId="0" applyFont="1" applyBorder="1" applyAlignment="1">
      <alignment horizontal="center" vertical="center" wrapText="1"/>
    </xf>
    <xf numFmtId="0" fontId="23" fillId="0" borderId="22" xfId="0" applyFont="1" applyBorder="1" applyAlignment="1">
      <alignment vertical="center" wrapText="1"/>
    </xf>
    <xf numFmtId="0" fontId="23" fillId="0" borderId="23" xfId="0" applyFont="1" applyBorder="1" applyAlignment="1">
      <alignment horizontal="center" vertical="center" wrapText="1"/>
    </xf>
    <xf numFmtId="0" fontId="23" fillId="0" borderId="24" xfId="0" applyNumberFormat="1" applyFont="1" applyFill="1" applyBorder="1" applyAlignment="1">
      <alignment horizontal="center" vertical="center" wrapText="1"/>
    </xf>
    <xf numFmtId="0" fontId="23" fillId="0" borderId="22" xfId="0" applyFont="1" applyBorder="1" applyAlignment="1">
      <alignment horizontal="center" vertical="center" wrapText="1"/>
    </xf>
    <xf numFmtId="0" fontId="23" fillId="0" borderId="21" xfId="0" applyFont="1" applyBorder="1" applyAlignment="1">
      <alignment vertical="center" wrapText="1"/>
    </xf>
    <xf numFmtId="0" fontId="20" fillId="0" borderId="25" xfId="0" applyFont="1" applyBorder="1" applyAlignment="1">
      <alignment horizontal="center" vertical="center" wrapText="1"/>
    </xf>
    <xf numFmtId="0" fontId="20" fillId="0" borderId="26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 wrapText="1"/>
    </xf>
    <xf numFmtId="0" fontId="20" fillId="0" borderId="16" xfId="0" applyNumberFormat="1" applyFont="1" applyFill="1" applyBorder="1" applyAlignment="1">
      <alignment horizontal="center" vertical="center" wrapText="1"/>
    </xf>
    <xf numFmtId="0" fontId="20" fillId="0" borderId="22" xfId="0" applyFont="1" applyBorder="1" applyAlignment="1">
      <alignment vertical="center" wrapText="1"/>
    </xf>
    <xf numFmtId="0" fontId="23" fillId="0" borderId="0" xfId="0" applyFont="1" applyBorder="1" applyAlignment="1">
      <alignment horizontal="right"/>
    </xf>
    <xf numFmtId="0" fontId="23" fillId="0" borderId="27" xfId="0" applyFont="1" applyBorder="1" applyAlignment="1">
      <alignment vertical="center" wrapText="1"/>
    </xf>
    <xf numFmtId="0" fontId="23" fillId="0" borderId="28" xfId="0" applyFont="1" applyBorder="1" applyAlignment="1">
      <alignment horizontal="center" vertical="center" wrapText="1"/>
    </xf>
    <xf numFmtId="0" fontId="23" fillId="0" borderId="28" xfId="0" applyFont="1" applyBorder="1" applyAlignment="1">
      <alignment vertical="center" wrapText="1"/>
    </xf>
    <xf numFmtId="0" fontId="23" fillId="0" borderId="29" xfId="0" applyFont="1" applyBorder="1" applyAlignment="1">
      <alignment horizontal="center" vertical="center" wrapText="1"/>
    </xf>
    <xf numFmtId="0" fontId="23" fillId="0" borderId="30" xfId="0" applyNumberFormat="1" applyFont="1" applyFill="1" applyBorder="1" applyAlignment="1">
      <alignment horizontal="center" vertical="center" wrapText="1"/>
    </xf>
    <xf numFmtId="0" fontId="23" fillId="0" borderId="0" xfId="0" applyFont="1" applyBorder="1" applyAlignment="1">
      <alignment horizontal="right" vertical="top"/>
    </xf>
    <xf numFmtId="0" fontId="23" fillId="0" borderId="10" xfId="0" applyFont="1" applyBorder="1" applyAlignment="1">
      <alignment horizontal="center" vertical="center" wrapText="1"/>
    </xf>
    <xf numFmtId="0" fontId="23" fillId="0" borderId="31" xfId="0" applyFont="1" applyBorder="1" applyAlignment="1">
      <alignment horizontal="center" vertical="center" wrapText="1"/>
    </xf>
    <xf numFmtId="38" fontId="23" fillId="0" borderId="12" xfId="42" applyFont="1" applyBorder="1" applyAlignment="1">
      <alignment horizontal="center" vertical="center" wrapText="1"/>
    </xf>
    <xf numFmtId="38" fontId="23" fillId="0" borderId="32" xfId="42" applyFont="1" applyBorder="1" applyAlignment="1">
      <alignment horizontal="center" vertical="center" wrapText="1"/>
    </xf>
    <xf numFmtId="38" fontId="23" fillId="0" borderId="11" xfId="42" applyFont="1" applyBorder="1" applyAlignment="1">
      <alignment horizontal="center" vertical="center" wrapText="1"/>
    </xf>
    <xf numFmtId="0" fontId="0" fillId="0" borderId="13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23" fillId="0" borderId="14" xfId="0" applyFont="1" applyBorder="1" applyAlignment="1">
      <alignment horizontal="center" vertical="center" wrapText="1"/>
    </xf>
    <xf numFmtId="0" fontId="23" fillId="0" borderId="33" xfId="0" applyFont="1" applyBorder="1" applyAlignment="1">
      <alignment horizontal="center" vertical="center" wrapText="1"/>
    </xf>
    <xf numFmtId="38" fontId="23" fillId="0" borderId="23" xfId="42" applyFont="1" applyBorder="1" applyAlignment="1">
      <alignment horizontal="right" vertical="center" wrapText="1"/>
    </xf>
    <xf numFmtId="38" fontId="23" fillId="0" borderId="23" xfId="42" applyFont="1" applyBorder="1" applyAlignment="1">
      <alignment horizontal="center" vertical="center" wrapText="1"/>
    </xf>
    <xf numFmtId="38" fontId="23" fillId="0" borderId="34" xfId="42" applyFont="1" applyBorder="1" applyAlignment="1">
      <alignment horizontal="center" vertical="center" wrapText="1"/>
    </xf>
    <xf numFmtId="0" fontId="0" fillId="0" borderId="23" xfId="0" applyFont="1" applyBorder="1" applyAlignment="1">
      <alignment horizontal="center" vertical="center" wrapText="1"/>
    </xf>
    <xf numFmtId="0" fontId="0" fillId="0" borderId="24" xfId="0" applyFont="1" applyBorder="1" applyAlignment="1">
      <alignment horizontal="center" vertical="center" wrapText="1"/>
    </xf>
    <xf numFmtId="0" fontId="23" fillId="0" borderId="0" xfId="0" applyFont="1" applyBorder="1" applyAlignment="1">
      <alignment vertical="center"/>
    </xf>
    <xf numFmtId="38" fontId="23" fillId="0" borderId="0" xfId="42" applyFont="1" applyBorder="1" applyAlignment="1">
      <alignment horizontal="center" vertical="center" wrapText="1"/>
    </xf>
    <xf numFmtId="0" fontId="23" fillId="0" borderId="15" xfId="0" applyFont="1" applyBorder="1" applyAlignment="1">
      <alignment horizontal="center" vertical="center" wrapText="1"/>
    </xf>
    <xf numFmtId="38" fontId="23" fillId="0" borderId="16" xfId="42" applyFont="1" applyBorder="1" applyAlignment="1">
      <alignment horizontal="center" vertical="center" wrapText="1"/>
    </xf>
    <xf numFmtId="0" fontId="23" fillId="0" borderId="17" xfId="0" applyFont="1" applyBorder="1" applyAlignment="1">
      <alignment horizontal="center" vertical="center" wrapText="1"/>
    </xf>
    <xf numFmtId="0" fontId="23" fillId="0" borderId="35" xfId="0" applyFont="1" applyBorder="1" applyAlignment="1">
      <alignment horizontal="center" vertical="center" wrapText="1"/>
    </xf>
    <xf numFmtId="38" fontId="23" fillId="0" borderId="18" xfId="42" applyFont="1" applyBorder="1" applyAlignment="1">
      <alignment horizontal="left" vertical="center" wrapText="1"/>
    </xf>
    <xf numFmtId="38" fontId="23" fillId="0" borderId="18" xfId="42" applyFont="1" applyBorder="1" applyAlignment="1">
      <alignment horizontal="center" vertical="center" wrapText="1"/>
    </xf>
    <xf numFmtId="0" fontId="23" fillId="0" borderId="19" xfId="0" applyFont="1" applyBorder="1" applyAlignment="1">
      <alignment horizontal="center" vertical="center" wrapText="1"/>
    </xf>
    <xf numFmtId="38" fontId="23" fillId="0" borderId="20" xfId="42" applyFont="1" applyBorder="1" applyAlignment="1">
      <alignment horizontal="center" vertical="center" wrapText="1"/>
    </xf>
    <xf numFmtId="0" fontId="23" fillId="0" borderId="36" xfId="0" applyFont="1" applyBorder="1" applyAlignment="1">
      <alignment horizontal="distributed" vertical="center" wrapText="1"/>
    </xf>
    <xf numFmtId="0" fontId="23" fillId="0" borderId="26" xfId="0" applyFont="1" applyBorder="1" applyAlignment="1">
      <alignment horizontal="distributed" vertical="center" wrapText="1"/>
    </xf>
    <xf numFmtId="0" fontId="23" fillId="0" borderId="21" xfId="0" applyFont="1" applyBorder="1" applyAlignment="1">
      <alignment horizontal="distributed" vertical="center" wrapText="1" indent="1"/>
    </xf>
    <xf numFmtId="0" fontId="23" fillId="0" borderId="22" xfId="0" applyFont="1" applyBorder="1" applyAlignment="1">
      <alignment horizontal="distributed" vertical="center" wrapText="1" indent="1"/>
    </xf>
    <xf numFmtId="3" fontId="23" fillId="0" borderId="0" xfId="42" applyNumberFormat="1" applyFont="1" applyBorder="1" applyAlignment="1">
      <alignment horizontal="center" vertical="center" wrapText="1"/>
    </xf>
    <xf numFmtId="3" fontId="23" fillId="0" borderId="15" xfId="0" applyNumberFormat="1" applyFont="1" applyFill="1" applyBorder="1" applyAlignment="1">
      <alignment horizontal="center" vertical="center" wrapText="1"/>
    </xf>
    <xf numFmtId="0" fontId="23" fillId="0" borderId="37" xfId="0" applyFont="1" applyBorder="1" applyAlignment="1">
      <alignment horizontal="distributed" vertical="center" wrapText="1" indent="1"/>
    </xf>
    <xf numFmtId="0" fontId="20" fillId="0" borderId="22" xfId="0" applyFont="1" applyBorder="1" applyAlignment="1">
      <alignment horizontal="distributed" vertical="center" wrapText="1"/>
    </xf>
    <xf numFmtId="38" fontId="20" fillId="0" borderId="0" xfId="42" applyFont="1" applyBorder="1" applyAlignment="1">
      <alignment horizontal="center" vertical="center" wrapText="1"/>
    </xf>
    <xf numFmtId="38" fontId="20" fillId="0" borderId="15" xfId="42" applyFont="1" applyBorder="1" applyAlignment="1">
      <alignment horizontal="center" vertical="center" wrapText="1"/>
    </xf>
    <xf numFmtId="38" fontId="20" fillId="0" borderId="16" xfId="42" applyFont="1" applyBorder="1" applyAlignment="1">
      <alignment horizontal="center" vertical="center" wrapText="1"/>
    </xf>
    <xf numFmtId="0" fontId="23" fillId="0" borderId="38" xfId="0" applyFont="1" applyBorder="1" applyAlignment="1">
      <alignment horizontal="distributed" vertical="center" wrapText="1" indent="1"/>
    </xf>
    <xf numFmtId="0" fontId="23" fillId="0" borderId="22" xfId="0" applyFont="1" applyBorder="1" applyAlignment="1">
      <alignment horizontal="distributed" vertical="center" wrapText="1"/>
    </xf>
    <xf numFmtId="38" fontId="23" fillId="0" borderId="15" xfId="42" applyFont="1" applyBorder="1" applyAlignment="1">
      <alignment horizontal="center" vertical="center" wrapText="1"/>
    </xf>
    <xf numFmtId="0" fontId="23" fillId="0" borderId="39" xfId="0" applyFont="1" applyBorder="1" applyAlignment="1">
      <alignment horizontal="distributed" vertical="center" wrapText="1" indent="1"/>
    </xf>
    <xf numFmtId="0" fontId="23" fillId="0" borderId="0" xfId="0" applyFont="1" applyBorder="1" applyAlignment="1">
      <alignment horizontal="right" vertical="center" wrapText="1"/>
    </xf>
    <xf numFmtId="38" fontId="26" fillId="0" borderId="15" xfId="42" applyFont="1" applyBorder="1" applyAlignment="1">
      <alignment horizontal="center" vertical="center" wrapText="1"/>
    </xf>
    <xf numFmtId="0" fontId="20" fillId="0" borderId="22" xfId="0" applyFont="1" applyBorder="1" applyAlignment="1">
      <alignment horizontal="center" vertical="center" wrapText="1"/>
    </xf>
    <xf numFmtId="38" fontId="23" fillId="0" borderId="29" xfId="42" applyFont="1" applyBorder="1" applyAlignment="1">
      <alignment horizontal="center" vertical="center" wrapText="1"/>
    </xf>
    <xf numFmtId="38" fontId="23" fillId="0" borderId="40" xfId="42" applyFont="1" applyBorder="1" applyAlignment="1">
      <alignment horizontal="center" vertical="center" wrapText="1"/>
    </xf>
    <xf numFmtId="38" fontId="23" fillId="0" borderId="30" xfId="42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3" fillId="0" borderId="41" xfId="0" applyFont="1" applyBorder="1" applyAlignment="1">
      <alignment vertical="center" textRotation="255" wrapText="1"/>
    </xf>
    <xf numFmtId="0" fontId="23" fillId="0" borderId="42" xfId="0" applyFont="1" applyBorder="1" applyAlignment="1">
      <alignment horizontal="center" vertical="center" textRotation="255" wrapText="1"/>
    </xf>
    <xf numFmtId="0" fontId="23" fillId="0" borderId="43" xfId="0" applyFont="1" applyBorder="1" applyAlignment="1">
      <alignment horizontal="center" vertical="center" textRotation="255" wrapText="1"/>
    </xf>
    <xf numFmtId="0" fontId="23" fillId="0" borderId="44" xfId="0" applyFont="1" applyBorder="1" applyAlignment="1">
      <alignment horizontal="center" vertical="center" textRotation="255" wrapText="1"/>
    </xf>
    <xf numFmtId="0" fontId="23" fillId="0" borderId="0" xfId="0" applyFont="1" applyBorder="1" applyAlignment="1">
      <alignment horizontal="center" vertical="center" textRotation="255" wrapText="1"/>
    </xf>
    <xf numFmtId="0" fontId="23" fillId="0" borderId="0" xfId="0" applyFont="1" applyBorder="1" applyAlignment="1">
      <alignment vertical="top"/>
    </xf>
    <xf numFmtId="0" fontId="23" fillId="0" borderId="45" xfId="0" applyFont="1" applyBorder="1" applyAlignment="1">
      <alignment horizontal="right" vertical="center"/>
    </xf>
    <xf numFmtId="0" fontId="23" fillId="0" borderId="23" xfId="0" applyFont="1" applyBorder="1" applyAlignment="1">
      <alignment vertical="center" textRotation="255" wrapText="1"/>
    </xf>
    <xf numFmtId="0" fontId="23" fillId="0" borderId="34" xfId="0" applyFont="1" applyBorder="1" applyAlignment="1">
      <alignment vertical="center" textRotation="255" wrapText="1"/>
    </xf>
    <xf numFmtId="0" fontId="23" fillId="0" borderId="45" xfId="0" applyFont="1" applyBorder="1" applyAlignment="1">
      <alignment horizontal="center" vertical="center"/>
    </xf>
    <xf numFmtId="0" fontId="23" fillId="0" borderId="23" xfId="0" applyFont="1" applyBorder="1" applyAlignment="1">
      <alignment horizontal="center" vertical="center" textRotation="255" wrapText="1"/>
    </xf>
    <xf numFmtId="0" fontId="23" fillId="0" borderId="34" xfId="0" applyFont="1" applyBorder="1" applyAlignment="1">
      <alignment horizontal="center" vertical="center" textRotation="255" wrapText="1"/>
    </xf>
    <xf numFmtId="0" fontId="23" fillId="0" borderId="24" xfId="0" applyFont="1" applyBorder="1" applyAlignment="1">
      <alignment horizontal="center" vertical="center" textRotation="255" wrapText="1"/>
    </xf>
    <xf numFmtId="0" fontId="23" fillId="0" borderId="46" xfId="0" applyNumberFormat="1" applyFont="1" applyBorder="1" applyAlignment="1">
      <alignment horizontal="left" vertical="center"/>
    </xf>
    <xf numFmtId="0" fontId="23" fillId="0" borderId="46" xfId="0" applyNumberFormat="1" applyFont="1" applyBorder="1" applyAlignment="1">
      <alignment horizontal="left" vertical="center" wrapText="1"/>
    </xf>
    <xf numFmtId="38" fontId="26" fillId="0" borderId="34" xfId="42" applyFont="1" applyFill="1" applyBorder="1" applyAlignment="1">
      <alignment horizontal="center" vertical="center" wrapText="1"/>
    </xf>
    <xf numFmtId="38" fontId="23" fillId="0" borderId="24" xfId="42" applyFont="1" applyFill="1" applyBorder="1" applyAlignment="1">
      <alignment horizontal="center" vertical="center" wrapText="1"/>
    </xf>
    <xf numFmtId="0" fontId="23" fillId="0" borderId="21" xfId="0" applyFont="1" applyBorder="1" applyAlignment="1">
      <alignment horizontal="distributed" vertical="center" wrapText="1" indent="2"/>
    </xf>
    <xf numFmtId="38" fontId="27" fillId="0" borderId="15" xfId="42" applyFont="1" applyFill="1" applyBorder="1" applyAlignment="1">
      <alignment horizontal="center" vertical="center" wrapText="1"/>
    </xf>
    <xf numFmtId="0" fontId="23" fillId="0" borderId="21" xfId="0" applyFont="1" applyBorder="1" applyAlignment="1">
      <alignment horizontal="distributed" vertical="center" wrapText="1"/>
    </xf>
    <xf numFmtId="0" fontId="23" fillId="0" borderId="27" xfId="0" applyFont="1" applyBorder="1" applyAlignment="1">
      <alignment horizontal="distributed" vertical="center" wrapText="1"/>
    </xf>
    <xf numFmtId="0" fontId="23" fillId="0" borderId="28" xfId="0" applyFont="1" applyBorder="1" applyAlignment="1">
      <alignment horizontal="distributed" vertical="center" wrapText="1"/>
    </xf>
    <xf numFmtId="38" fontId="26" fillId="0" borderId="40" xfId="42" applyFont="1" applyFill="1" applyBorder="1" applyAlignment="1">
      <alignment horizontal="center" vertical="center" wrapText="1"/>
    </xf>
    <xf numFmtId="0" fontId="23" fillId="0" borderId="42" xfId="0" applyFont="1" applyBorder="1" applyAlignment="1">
      <alignment vertical="center" textRotation="255" wrapText="1"/>
    </xf>
    <xf numFmtId="0" fontId="0" fillId="0" borderId="47" xfId="0" applyFont="1" applyBorder="1" applyAlignment="1">
      <alignment vertical="center" textRotation="255" wrapText="1"/>
    </xf>
    <xf numFmtId="0" fontId="0" fillId="0" borderId="43" xfId="0" applyFont="1" applyBorder="1" applyAlignment="1">
      <alignment vertical="center" textRotation="255" wrapText="1"/>
    </xf>
    <xf numFmtId="0" fontId="23" fillId="0" borderId="48" xfId="0" applyFont="1" applyBorder="1" applyAlignment="1">
      <alignment horizontal="center" vertical="center" textRotation="255" wrapText="1"/>
    </xf>
    <xf numFmtId="0" fontId="23" fillId="0" borderId="49" xfId="0" applyFont="1" applyBorder="1" applyAlignment="1">
      <alignment horizontal="center" vertical="center" textRotation="255" wrapText="1"/>
    </xf>
    <xf numFmtId="0" fontId="0" fillId="0" borderId="0" xfId="0" applyFont="1" applyBorder="1" applyAlignment="1">
      <alignment vertical="center" textRotation="255" wrapText="1"/>
    </xf>
    <xf numFmtId="0" fontId="23" fillId="0" borderId="0" xfId="0" applyFont="1" applyBorder="1" applyAlignment="1">
      <alignment horizontal="left" vertical="center" wrapText="1"/>
    </xf>
    <xf numFmtId="0" fontId="0" fillId="0" borderId="44" xfId="0" applyFont="1" applyBorder="1" applyAlignment="1">
      <alignment vertical="center" textRotation="255" wrapText="1"/>
    </xf>
    <xf numFmtId="0" fontId="23" fillId="0" borderId="50" xfId="0" applyFont="1" applyBorder="1" applyAlignment="1">
      <alignment horizontal="center" vertical="center" wrapText="1"/>
    </xf>
    <xf numFmtId="0" fontId="23" fillId="0" borderId="41" xfId="0" applyFont="1" applyBorder="1" applyAlignment="1">
      <alignment horizontal="center" vertical="center" wrapText="1"/>
    </xf>
    <xf numFmtId="0" fontId="23" fillId="0" borderId="43" xfId="0" applyFont="1" applyBorder="1" applyAlignment="1">
      <alignment horizontal="center" vertical="center" wrapText="1"/>
    </xf>
    <xf numFmtId="0" fontId="23" fillId="0" borderId="42" xfId="0" applyFont="1" applyBorder="1" applyAlignment="1">
      <alignment horizontal="center" vertical="center" wrapText="1"/>
    </xf>
    <xf numFmtId="0" fontId="23" fillId="0" borderId="44" xfId="0" applyFont="1" applyBorder="1" applyAlignment="1">
      <alignment horizontal="center" vertical="center" wrapText="1"/>
    </xf>
    <xf numFmtId="0" fontId="23" fillId="0" borderId="0" xfId="0" applyFont="1" applyBorder="1" applyAlignment="1">
      <alignment horizontal="left" vertical="top" wrapText="1"/>
    </xf>
    <xf numFmtId="0" fontId="23" fillId="0" borderId="34" xfId="0" applyNumberFormat="1" applyFont="1" applyBorder="1" applyAlignment="1">
      <alignment horizontal="center" vertical="center" wrapText="1"/>
    </xf>
    <xf numFmtId="0" fontId="23" fillId="0" borderId="51" xfId="0" applyNumberFormat="1" applyFont="1" applyBorder="1" applyAlignment="1">
      <alignment horizontal="right" vertical="center"/>
    </xf>
    <xf numFmtId="0" fontId="23" fillId="0" borderId="0" xfId="0" applyNumberFormat="1" applyFont="1" applyAlignment="1">
      <alignment horizontal="center" vertical="center" wrapText="1"/>
    </xf>
    <xf numFmtId="0" fontId="23" fillId="0" borderId="52" xfId="0" applyNumberFormat="1" applyFont="1" applyBorder="1" applyAlignment="1">
      <alignment horizontal="center" vertical="center" wrapText="1"/>
    </xf>
    <xf numFmtId="0" fontId="23" fillId="0" borderId="53" xfId="0" applyNumberFormat="1" applyFont="1" applyBorder="1" applyAlignment="1">
      <alignment horizontal="center" vertical="center" wrapText="1"/>
    </xf>
    <xf numFmtId="0" fontId="23" fillId="0" borderId="23" xfId="0" applyNumberFormat="1" applyFont="1" applyBorder="1" applyAlignment="1">
      <alignment horizontal="right" vertical="center"/>
    </xf>
    <xf numFmtId="0" fontId="23" fillId="0" borderId="25" xfId="0" applyFont="1" applyBorder="1" applyAlignment="1">
      <alignment horizontal="center" vertical="center" wrapText="1"/>
    </xf>
    <xf numFmtId="0" fontId="23" fillId="0" borderId="54" xfId="0" applyFont="1" applyBorder="1" applyAlignment="1">
      <alignment horizontal="center" vertical="center" wrapText="1"/>
    </xf>
    <xf numFmtId="0" fontId="23" fillId="0" borderId="55" xfId="0" applyFont="1" applyBorder="1" applyAlignment="1">
      <alignment horizontal="center" vertical="center" wrapText="1"/>
    </xf>
    <xf numFmtId="0" fontId="23" fillId="0" borderId="56" xfId="0" applyNumberFormat="1" applyFont="1" applyBorder="1" applyAlignment="1">
      <alignment horizontal="center" vertical="center" wrapText="1"/>
    </xf>
    <xf numFmtId="0" fontId="23" fillId="0" borderId="57" xfId="0" applyNumberFormat="1" applyFont="1" applyBorder="1" applyAlignment="1">
      <alignment horizontal="center" vertical="center" wrapText="1"/>
    </xf>
    <xf numFmtId="0" fontId="23" fillId="0" borderId="58" xfId="0" applyNumberFormat="1" applyFont="1" applyBorder="1" applyAlignment="1">
      <alignment horizontal="center" vertical="center" wrapText="1"/>
    </xf>
    <xf numFmtId="0" fontId="23" fillId="0" borderId="59" xfId="0" applyNumberFormat="1" applyFont="1" applyBorder="1" applyAlignment="1">
      <alignment horizontal="center" vertical="center" wrapText="1"/>
    </xf>
    <xf numFmtId="0" fontId="23" fillId="0" borderId="18" xfId="0" applyNumberFormat="1" applyFont="1" applyBorder="1" applyAlignment="1">
      <alignment horizontal="left" vertical="center"/>
    </xf>
    <xf numFmtId="0" fontId="26" fillId="0" borderId="34" xfId="0" applyFont="1" applyBorder="1" applyAlignment="1">
      <alignment horizontal="center" vertical="center" wrapText="1"/>
    </xf>
    <xf numFmtId="0" fontId="26" fillId="0" borderId="23" xfId="0" applyFont="1" applyBorder="1" applyAlignment="1">
      <alignment horizontal="center" vertical="center" wrapText="1"/>
    </xf>
    <xf numFmtId="0" fontId="26" fillId="0" borderId="52" xfId="0" applyNumberFormat="1" applyFont="1" applyFill="1" applyBorder="1" applyAlignment="1">
      <alignment horizontal="center" vertical="center" wrapText="1"/>
    </xf>
    <xf numFmtId="0" fontId="26" fillId="0" borderId="53" xfId="0" applyNumberFormat="1" applyFont="1" applyFill="1" applyBorder="1" applyAlignment="1">
      <alignment horizontal="center" vertical="center" wrapText="1"/>
    </xf>
    <xf numFmtId="0" fontId="27" fillId="0" borderId="15" xfId="0" applyFont="1" applyBorder="1" applyAlignment="1">
      <alignment horizontal="center" vertical="center" wrapText="1"/>
    </xf>
    <xf numFmtId="0" fontId="27" fillId="0" borderId="0" xfId="0" applyFont="1" applyBorder="1" applyAlignment="1">
      <alignment horizontal="center" vertical="center" wrapText="1"/>
    </xf>
    <xf numFmtId="0" fontId="27" fillId="0" borderId="56" xfId="0" applyNumberFormat="1" applyFont="1" applyFill="1" applyBorder="1" applyAlignment="1">
      <alignment horizontal="center" vertical="center" wrapText="1"/>
    </xf>
    <xf numFmtId="0" fontId="27" fillId="0" borderId="57" xfId="0" applyNumberFormat="1" applyFont="1" applyFill="1" applyBorder="1" applyAlignment="1">
      <alignment horizontal="center" vertical="center" wrapText="1"/>
    </xf>
    <xf numFmtId="0" fontId="23" fillId="0" borderId="45" xfId="0" applyFont="1" applyBorder="1" applyAlignment="1">
      <alignment horizontal="center" vertical="center" wrapText="1"/>
    </xf>
    <xf numFmtId="0" fontId="23" fillId="0" borderId="46" xfId="0" applyFont="1" applyBorder="1" applyAlignment="1">
      <alignment horizontal="center" vertical="center" wrapText="1"/>
    </xf>
    <xf numFmtId="38" fontId="20" fillId="0" borderId="23" xfId="42" applyFont="1" applyBorder="1" applyAlignment="1">
      <alignment horizontal="right" vertical="center" wrapText="1" indent="1"/>
    </xf>
    <xf numFmtId="38" fontId="20" fillId="0" borderId="24" xfId="42" applyFont="1" applyBorder="1" applyAlignment="1">
      <alignment horizontal="right" vertical="center" wrapText="1" indent="1"/>
    </xf>
    <xf numFmtId="38" fontId="28" fillId="0" borderId="0" xfId="42" applyFont="1" applyBorder="1" applyAlignment="1">
      <alignment horizontal="center" vertical="center" wrapText="1"/>
    </xf>
    <xf numFmtId="0" fontId="20" fillId="0" borderId="45" xfId="0" applyFont="1" applyBorder="1" applyAlignment="1">
      <alignment horizontal="center" vertical="center" wrapText="1"/>
    </xf>
    <xf numFmtId="0" fontId="20" fillId="0" borderId="34" xfId="0" applyFont="1" applyBorder="1" applyAlignment="1">
      <alignment horizontal="center" vertical="center" wrapText="1"/>
    </xf>
    <xf numFmtId="38" fontId="20" fillId="0" borderId="0" xfId="42" applyFont="1" applyBorder="1" applyAlignment="1">
      <alignment horizontal="right" vertical="center" wrapText="1" indent="1"/>
    </xf>
    <xf numFmtId="38" fontId="20" fillId="0" borderId="16" xfId="42" applyFont="1" applyBorder="1" applyAlignment="1">
      <alignment horizontal="right" vertical="center" wrapText="1" indent="1"/>
    </xf>
    <xf numFmtId="0" fontId="26" fillId="0" borderId="15" xfId="0" applyFont="1" applyBorder="1" applyAlignment="1">
      <alignment horizontal="center" vertical="center" wrapText="1"/>
    </xf>
    <xf numFmtId="0" fontId="26" fillId="0" borderId="0" xfId="0" applyFont="1" applyBorder="1" applyAlignment="1">
      <alignment horizontal="center" vertical="center" wrapText="1"/>
    </xf>
    <xf numFmtId="0" fontId="26" fillId="0" borderId="56" xfId="0" applyNumberFormat="1" applyFont="1" applyFill="1" applyBorder="1" applyAlignment="1">
      <alignment horizontal="center" vertical="center" wrapText="1"/>
    </xf>
    <xf numFmtId="0" fontId="26" fillId="0" borderId="57" xfId="0" applyNumberFormat="1" applyFont="1" applyFill="1" applyBorder="1" applyAlignment="1">
      <alignment horizontal="center" vertical="center" wrapText="1"/>
    </xf>
    <xf numFmtId="0" fontId="20" fillId="0" borderId="51" xfId="0" applyFont="1" applyBorder="1" applyAlignment="1">
      <alignment horizontal="center" vertical="center" wrapText="1"/>
    </xf>
    <xf numFmtId="0" fontId="20" fillId="0" borderId="15" xfId="0" applyFont="1" applyBorder="1" applyAlignment="1">
      <alignment horizontal="center" vertical="center" wrapText="1"/>
    </xf>
    <xf numFmtId="38" fontId="20" fillId="0" borderId="18" xfId="42" applyFont="1" applyBorder="1" applyAlignment="1">
      <alignment horizontal="right" vertical="center" wrapText="1" indent="1"/>
    </xf>
    <xf numFmtId="38" fontId="20" fillId="0" borderId="20" xfId="42" applyFont="1" applyBorder="1" applyAlignment="1">
      <alignment horizontal="right" vertical="center" wrapText="1" indent="1"/>
    </xf>
    <xf numFmtId="0" fontId="20" fillId="0" borderId="46" xfId="0" applyFont="1" applyBorder="1" applyAlignment="1">
      <alignment horizontal="center" vertical="center" wrapText="1"/>
    </xf>
    <xf numFmtId="0" fontId="20" fillId="0" borderId="19" xfId="0" applyFont="1" applyBorder="1" applyAlignment="1">
      <alignment horizontal="center" vertical="center" wrapText="1"/>
    </xf>
    <xf numFmtId="38" fontId="23" fillId="0" borderId="23" xfId="42" applyFont="1" applyBorder="1" applyAlignment="1">
      <alignment horizontal="right" vertical="center" wrapText="1" indent="1"/>
    </xf>
    <xf numFmtId="38" fontId="23" fillId="0" borderId="24" xfId="42" applyFont="1" applyBorder="1" applyAlignment="1">
      <alignment horizontal="right" vertical="center" wrapText="1" indent="1"/>
    </xf>
    <xf numFmtId="0" fontId="23" fillId="0" borderId="60" xfId="0" applyFont="1" applyBorder="1" applyAlignment="1">
      <alignment horizontal="center" vertical="center" wrapText="1"/>
    </xf>
    <xf numFmtId="38" fontId="23" fillId="0" borderId="0" xfId="42" applyFont="1" applyBorder="1" applyAlignment="1">
      <alignment horizontal="right" vertical="center" wrapText="1" indent="1"/>
    </xf>
    <xf numFmtId="38" fontId="23" fillId="0" borderId="15" xfId="42" applyFont="1" applyFill="1" applyBorder="1" applyAlignment="1">
      <alignment horizontal="right" vertical="center" wrapText="1" indent="1"/>
    </xf>
    <xf numFmtId="38" fontId="23" fillId="0" borderId="16" xfId="42" applyFont="1" applyFill="1" applyBorder="1" applyAlignment="1">
      <alignment horizontal="right" vertical="center" wrapText="1" indent="1"/>
    </xf>
    <xf numFmtId="0" fontId="23" fillId="0" borderId="61" xfId="0" applyFont="1" applyBorder="1" applyAlignment="1">
      <alignment horizontal="center" vertical="center" wrapText="1"/>
    </xf>
    <xf numFmtId="38" fontId="23" fillId="0" borderId="18" xfId="42" applyFont="1" applyBorder="1" applyAlignment="1">
      <alignment horizontal="right" vertical="center" wrapText="1" indent="1"/>
    </xf>
    <xf numFmtId="38" fontId="23" fillId="0" borderId="20" xfId="42" applyFont="1" applyBorder="1" applyAlignment="1">
      <alignment horizontal="right" vertical="center" wrapText="1" indent="1"/>
    </xf>
    <xf numFmtId="0" fontId="23" fillId="0" borderId="62" xfId="0" applyFont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right" wrapText="1"/>
    </xf>
    <xf numFmtId="0" fontId="23" fillId="0" borderId="0" xfId="0" applyFont="1" applyBorder="1" applyAlignment="1">
      <alignment horizontal="right" vertical="top" wrapText="1"/>
    </xf>
    <xf numFmtId="0" fontId="23" fillId="0" borderId="37" xfId="0" applyFont="1" applyBorder="1" applyAlignment="1">
      <alignment horizontal="center" vertical="center" wrapText="1"/>
    </xf>
    <xf numFmtId="0" fontId="23" fillId="0" borderId="38" xfId="0" applyFont="1" applyBorder="1" applyAlignment="1">
      <alignment horizontal="center" vertical="center" wrapText="1"/>
    </xf>
    <xf numFmtId="0" fontId="23" fillId="0" borderId="27" xfId="0" applyFont="1" applyBorder="1" applyAlignment="1">
      <alignment horizontal="center" vertical="center" wrapText="1"/>
    </xf>
    <xf numFmtId="38" fontId="23" fillId="0" borderId="29" xfId="42" applyFont="1" applyBorder="1" applyAlignment="1">
      <alignment horizontal="right" vertical="center" wrapText="1" indent="1"/>
    </xf>
    <xf numFmtId="38" fontId="23" fillId="0" borderId="30" xfId="42" applyFont="1" applyBorder="1" applyAlignment="1">
      <alignment horizontal="right" vertical="center" wrapText="1" indent="1"/>
    </xf>
    <xf numFmtId="0" fontId="26" fillId="0" borderId="40" xfId="0" applyFont="1" applyBorder="1" applyAlignment="1">
      <alignment horizontal="center" vertical="center" wrapText="1"/>
    </xf>
    <xf numFmtId="0" fontId="26" fillId="0" borderId="29" xfId="0" applyFont="1" applyBorder="1" applyAlignment="1">
      <alignment horizontal="center" vertical="center" wrapText="1"/>
    </xf>
    <xf numFmtId="0" fontId="26" fillId="0" borderId="63" xfId="0" applyFont="1" applyFill="1" applyBorder="1" applyAlignment="1">
      <alignment horizontal="center" vertical="center" wrapText="1"/>
    </xf>
    <xf numFmtId="0" fontId="26" fillId="0" borderId="64" xfId="0" applyFont="1" applyFill="1" applyBorder="1" applyAlignment="1">
      <alignment horizontal="center" vertical="center" wrapText="1"/>
    </xf>
    <xf numFmtId="0" fontId="23" fillId="0" borderId="0" xfId="0" applyNumberFormat="1" applyFont="1" applyAlignment="1">
      <alignment vertical="center" wrapText="1"/>
    </xf>
    <xf numFmtId="0" fontId="23" fillId="0" borderId="65" xfId="0" applyFont="1" applyBorder="1" applyAlignment="1">
      <alignment horizontal="center" vertical="center" wrapText="1"/>
    </xf>
    <xf numFmtId="38" fontId="23" fillId="0" borderId="0" xfId="42" applyFont="1" applyBorder="1" applyAlignment="1">
      <alignment horizontal="right" vertical="top"/>
    </xf>
    <xf numFmtId="38" fontId="23" fillId="0" borderId="0" xfId="42" applyFont="1" applyBorder="1" applyAlignment="1">
      <alignment vertical="center" wrapText="1"/>
    </xf>
    <xf numFmtId="0" fontId="23" fillId="0" borderId="0" xfId="0" applyFont="1" applyBorder="1" applyAlignment="1">
      <alignment horizontal="left" vertical="center" wrapText="1" indent="1"/>
    </xf>
    <xf numFmtId="0" fontId="23" fillId="0" borderId="50" xfId="0" applyFont="1" applyBorder="1" applyAlignment="1">
      <alignment horizontal="left" vertical="center" wrapText="1"/>
    </xf>
    <xf numFmtId="0" fontId="23" fillId="0" borderId="41" xfId="0" applyFont="1" applyBorder="1" applyAlignment="1">
      <alignment vertical="center" wrapText="1"/>
    </xf>
    <xf numFmtId="0" fontId="23" fillId="0" borderId="66" xfId="0" applyNumberFormat="1" applyFont="1" applyBorder="1" applyAlignment="1">
      <alignment horizontal="right" vertical="center"/>
    </xf>
    <xf numFmtId="0" fontId="23" fillId="0" borderId="13" xfId="0" applyNumberFormat="1" applyFont="1" applyBorder="1" applyAlignment="1">
      <alignment vertical="center" wrapText="1"/>
    </xf>
    <xf numFmtId="0" fontId="0" fillId="0" borderId="47" xfId="0" applyFont="1" applyBorder="1" applyAlignment="1">
      <alignment horizontal="center" vertical="center" textRotation="255" wrapText="1"/>
    </xf>
    <xf numFmtId="0" fontId="0" fillId="0" borderId="44" xfId="0" applyFont="1" applyBorder="1" applyAlignment="1">
      <alignment horizontal="center" vertical="center" textRotation="255" wrapText="1"/>
    </xf>
    <xf numFmtId="0" fontId="0" fillId="0" borderId="0" xfId="0" applyFont="1" applyBorder="1" applyAlignment="1">
      <alignment horizontal="center" vertical="center" textRotation="255" wrapText="1"/>
    </xf>
    <xf numFmtId="0" fontId="20" fillId="0" borderId="50" xfId="0" applyFont="1" applyBorder="1" applyAlignment="1">
      <alignment horizontal="center" vertical="center" wrapText="1"/>
    </xf>
    <xf numFmtId="0" fontId="23" fillId="0" borderId="43" xfId="0" applyFont="1" applyBorder="1" applyAlignment="1">
      <alignment horizontal="left" vertical="center" wrapText="1" indent="1"/>
    </xf>
    <xf numFmtId="0" fontId="23" fillId="0" borderId="42" xfId="0" applyFont="1" applyBorder="1" applyAlignment="1">
      <alignment horizontal="left" vertical="center" wrapText="1" indent="1"/>
    </xf>
    <xf numFmtId="0" fontId="23" fillId="0" borderId="44" xfId="0" applyFont="1" applyBorder="1" applyAlignment="1">
      <alignment horizontal="left" vertical="center" wrapText="1" indent="1"/>
    </xf>
    <xf numFmtId="0" fontId="20" fillId="0" borderId="0" xfId="0" applyFont="1" applyBorder="1" applyAlignment="1">
      <alignment horizontal="left" vertical="center" wrapText="1" indent="1"/>
    </xf>
    <xf numFmtId="0" fontId="23" fillId="0" borderId="39" xfId="0" applyFont="1" applyBorder="1" applyAlignment="1">
      <alignment horizontal="left" vertical="center" wrapText="1"/>
    </xf>
    <xf numFmtId="0" fontId="23" fillId="0" borderId="62" xfId="0" applyFont="1" applyBorder="1" applyAlignment="1">
      <alignment vertical="center" wrapText="1"/>
    </xf>
    <xf numFmtId="0" fontId="23" fillId="0" borderId="16" xfId="0" applyNumberFormat="1" applyFont="1" applyBorder="1" applyAlignment="1">
      <alignment vertical="center" wrapText="1"/>
    </xf>
    <xf numFmtId="0" fontId="23" fillId="0" borderId="0" xfId="0" applyFont="1" applyAlignment="1">
      <alignment horizontal="center" vertical="center" textRotation="255" wrapText="1"/>
    </xf>
    <xf numFmtId="0" fontId="0" fillId="0" borderId="15" xfId="0" applyFont="1" applyBorder="1" applyAlignment="1">
      <alignment horizontal="center" vertical="center" textRotation="255" wrapText="1"/>
    </xf>
    <xf numFmtId="0" fontId="23" fillId="0" borderId="45" xfId="0" applyFont="1" applyBorder="1" applyAlignment="1">
      <alignment horizontal="right" vertical="center" wrapText="1"/>
    </xf>
    <xf numFmtId="0" fontId="0" fillId="0" borderId="16" xfId="0" applyFont="1" applyBorder="1" applyAlignment="1">
      <alignment horizontal="center" vertical="center" textRotation="255" wrapText="1"/>
    </xf>
    <xf numFmtId="0" fontId="20" fillId="0" borderId="39" xfId="0" applyFont="1" applyBorder="1" applyAlignment="1">
      <alignment horizontal="center" vertical="center" wrapText="1"/>
    </xf>
    <xf numFmtId="0" fontId="23" fillId="0" borderId="46" xfId="0" applyFont="1" applyBorder="1" applyAlignment="1">
      <alignment horizontal="left" vertical="center" wrapText="1" indent="1"/>
    </xf>
    <xf numFmtId="0" fontId="23" fillId="0" borderId="18" xfId="0" applyFont="1" applyBorder="1" applyAlignment="1">
      <alignment horizontal="left" vertical="center" wrapText="1" indent="1"/>
    </xf>
    <xf numFmtId="0" fontId="23" fillId="0" borderId="20" xfId="0" applyFont="1" applyBorder="1" applyAlignment="1">
      <alignment horizontal="left" vertical="center" wrapText="1" indent="1"/>
    </xf>
    <xf numFmtId="0" fontId="23" fillId="0" borderId="51" xfId="0" applyFont="1" applyBorder="1" applyAlignment="1">
      <alignment horizontal="right" vertical="center" wrapText="1"/>
    </xf>
    <xf numFmtId="0" fontId="23" fillId="0" borderId="51" xfId="0" applyNumberFormat="1" applyFont="1" applyBorder="1" applyAlignment="1">
      <alignment horizontal="left" vertical="center" wrapText="1"/>
    </xf>
    <xf numFmtId="0" fontId="23" fillId="0" borderId="0" xfId="0" applyFont="1" applyBorder="1" applyAlignment="1">
      <alignment horizontal="center" vertical="center"/>
    </xf>
    <xf numFmtId="0" fontId="23" fillId="0" borderId="15" xfId="0" applyFont="1" applyBorder="1" applyAlignment="1">
      <alignment horizontal="center" vertical="center"/>
    </xf>
    <xf numFmtId="0" fontId="23" fillId="0" borderId="16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20" fillId="0" borderId="67" xfId="0" applyFont="1" applyBorder="1" applyAlignment="1">
      <alignment horizontal="center" vertical="center" wrapText="1"/>
    </xf>
    <xf numFmtId="0" fontId="20" fillId="0" borderId="23" xfId="0" applyFont="1" applyBorder="1" applyAlignment="1">
      <alignment horizontal="center" vertical="center" wrapText="1"/>
    </xf>
    <xf numFmtId="0" fontId="20" fillId="0" borderId="23" xfId="0" applyFont="1" applyBorder="1" applyAlignment="1">
      <alignment horizontal="right" vertical="center" wrapText="1" indent="1"/>
    </xf>
    <xf numFmtId="0" fontId="20" fillId="0" borderId="24" xfId="0" applyNumberFormat="1" applyFont="1" applyFill="1" applyBorder="1" applyAlignment="1">
      <alignment horizontal="right" vertical="center" wrapText="1" indent="1"/>
    </xf>
    <xf numFmtId="0" fontId="20" fillId="0" borderId="14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right" vertical="center" wrapText="1" indent="1"/>
    </xf>
    <xf numFmtId="0" fontId="20" fillId="0" borderId="16" xfId="0" applyNumberFormat="1" applyFont="1" applyFill="1" applyBorder="1" applyAlignment="1">
      <alignment horizontal="right" vertical="center" wrapText="1" indent="1"/>
    </xf>
    <xf numFmtId="0" fontId="23" fillId="0" borderId="20" xfId="0" applyFont="1" applyBorder="1" applyAlignment="1">
      <alignment vertical="center" wrapText="1"/>
    </xf>
    <xf numFmtId="0" fontId="20" fillId="0" borderId="21" xfId="0" applyFont="1" applyBorder="1" applyAlignment="1">
      <alignment horizontal="center" vertical="center" wrapText="1"/>
    </xf>
    <xf numFmtId="0" fontId="23" fillId="0" borderId="25" xfId="0" applyFont="1" applyBorder="1" applyAlignment="1">
      <alignment horizontal="left" vertical="center" wrapText="1" indent="1"/>
    </xf>
    <xf numFmtId="0" fontId="23" fillId="0" borderId="54" xfId="0" applyFont="1" applyBorder="1" applyAlignment="1">
      <alignment horizontal="left" vertical="center" wrapText="1" indent="1"/>
    </xf>
    <xf numFmtId="0" fontId="23" fillId="0" borderId="55" xfId="0" applyFont="1" applyBorder="1" applyAlignment="1">
      <alignment horizontal="left" vertical="center" wrapText="1" indent="1"/>
    </xf>
    <xf numFmtId="0" fontId="20" fillId="0" borderId="17" xfId="0" applyFont="1" applyBorder="1" applyAlignment="1">
      <alignment horizontal="center" vertical="center" wrapText="1"/>
    </xf>
    <xf numFmtId="0" fontId="20" fillId="0" borderId="18" xfId="0" applyFont="1" applyBorder="1" applyAlignment="1">
      <alignment horizontal="center" vertical="center" wrapText="1"/>
    </xf>
    <xf numFmtId="0" fontId="20" fillId="0" borderId="24" xfId="0" applyNumberFormat="1" applyFont="1" applyFill="1" applyBorder="1" applyAlignment="1">
      <alignment horizontal="center" vertical="center" wrapText="1"/>
    </xf>
    <xf numFmtId="0" fontId="23" fillId="0" borderId="0" xfId="0" applyFont="1" applyBorder="1" applyAlignment="1">
      <alignment horizontal="right" vertical="center" wrapText="1" indent="1"/>
    </xf>
    <xf numFmtId="0" fontId="23" fillId="0" borderId="16" xfId="0" applyNumberFormat="1" applyFont="1" applyFill="1" applyBorder="1" applyAlignment="1">
      <alignment horizontal="right" vertical="center" wrapText="1" indent="1"/>
    </xf>
    <xf numFmtId="0" fontId="20" fillId="0" borderId="21" xfId="0" applyFont="1" applyBorder="1" applyAlignment="1">
      <alignment vertical="center" wrapText="1"/>
    </xf>
    <xf numFmtId="0" fontId="20" fillId="0" borderId="37" xfId="0" applyFont="1" applyBorder="1" applyAlignment="1">
      <alignment horizontal="center" vertical="center" wrapText="1"/>
    </xf>
    <xf numFmtId="0" fontId="20" fillId="0" borderId="38" xfId="0" applyFont="1" applyBorder="1" applyAlignment="1">
      <alignment horizontal="center" vertical="center" wrapText="1"/>
    </xf>
    <xf numFmtId="0" fontId="29" fillId="0" borderId="22" xfId="0" applyFont="1" applyBorder="1" applyAlignment="1">
      <alignment horizontal="center" vertical="center" wrapText="1"/>
    </xf>
    <xf numFmtId="0" fontId="30" fillId="0" borderId="21" xfId="0" applyFont="1" applyBorder="1" applyAlignment="1">
      <alignment horizontal="center" vertical="center" wrapText="1"/>
    </xf>
    <xf numFmtId="0" fontId="30" fillId="0" borderId="22" xfId="0" applyFont="1" applyBorder="1" applyAlignment="1">
      <alignment vertical="center" wrapText="1"/>
    </xf>
    <xf numFmtId="0" fontId="30" fillId="0" borderId="21" xfId="0" applyFont="1" applyBorder="1" applyAlignment="1">
      <alignment vertical="center" wrapText="1"/>
    </xf>
    <xf numFmtId="0" fontId="23" fillId="0" borderId="0" xfId="0" applyFont="1" applyAlignment="1">
      <alignment horizontal="right" vertical="top" wrapText="1"/>
    </xf>
    <xf numFmtId="0" fontId="23" fillId="0" borderId="18" xfId="0" applyFont="1" applyBorder="1" applyAlignment="1">
      <alignment horizontal="right" vertical="center" wrapText="1" indent="1"/>
    </xf>
    <xf numFmtId="0" fontId="23" fillId="0" borderId="20" xfId="0" applyFont="1" applyFill="1" applyBorder="1" applyAlignment="1">
      <alignment horizontal="right" vertical="center" wrapText="1" indent="1"/>
    </xf>
    <xf numFmtId="176" fontId="23" fillId="0" borderId="23" xfId="0" applyNumberFormat="1" applyFont="1" applyBorder="1" applyAlignment="1">
      <alignment horizontal="center" vertical="center" wrapText="1"/>
    </xf>
    <xf numFmtId="176" fontId="23" fillId="0" borderId="34" xfId="0" applyNumberFormat="1" applyFont="1" applyFill="1" applyBorder="1" applyAlignment="1">
      <alignment horizontal="center" vertical="center" wrapText="1"/>
    </xf>
    <xf numFmtId="176" fontId="23" fillId="0" borderId="24" xfId="0" applyNumberFormat="1" applyFont="1" applyFill="1" applyBorder="1" applyAlignment="1">
      <alignment horizontal="center" vertical="center" wrapText="1"/>
    </xf>
    <xf numFmtId="176" fontId="23" fillId="0" borderId="0" xfId="0" applyNumberFormat="1" applyFont="1" applyFill="1" applyBorder="1" applyAlignment="1">
      <alignment horizontal="center" vertical="center" wrapText="1"/>
    </xf>
    <xf numFmtId="0" fontId="23" fillId="0" borderId="29" xfId="0" applyFont="1" applyBorder="1" applyAlignment="1">
      <alignment horizontal="right" vertical="center" wrapText="1" indent="1"/>
    </xf>
    <xf numFmtId="0" fontId="23" fillId="0" borderId="30" xfId="0" applyFont="1" applyBorder="1" applyAlignment="1">
      <alignment horizontal="right" vertical="center" wrapText="1" indent="1"/>
    </xf>
    <xf numFmtId="0" fontId="23" fillId="0" borderId="23" xfId="0" applyFont="1" applyBorder="1" applyAlignment="1">
      <alignment horizontal="right" vertical="center" wrapText="1" indent="1"/>
    </xf>
    <xf numFmtId="0" fontId="23" fillId="0" borderId="24" xfId="0" applyNumberFormat="1" applyFont="1" applyFill="1" applyBorder="1" applyAlignment="1">
      <alignment horizontal="right" vertical="center" wrapText="1" indent="1"/>
    </xf>
    <xf numFmtId="176" fontId="23" fillId="0" borderId="15" xfId="0" applyNumberFormat="1" applyFont="1" applyFill="1" applyBorder="1" applyAlignment="1">
      <alignment horizontal="center" vertical="center" wrapText="1"/>
    </xf>
    <xf numFmtId="176" fontId="23" fillId="0" borderId="16" xfId="0" applyNumberFormat="1" applyFont="1" applyFill="1" applyBorder="1" applyAlignment="1">
      <alignment horizontal="center" vertical="center" wrapText="1"/>
    </xf>
    <xf numFmtId="0" fontId="23" fillId="0" borderId="67" xfId="0" applyFont="1" applyBorder="1" applyAlignment="1">
      <alignment horizontal="center" vertical="center" wrapText="1"/>
    </xf>
    <xf numFmtId="177" fontId="23" fillId="0" borderId="0" xfId="0" applyNumberFormat="1" applyFont="1" applyBorder="1" applyAlignment="1">
      <alignment horizontal="right" vertical="center" wrapText="1" indent="1"/>
    </xf>
    <xf numFmtId="177" fontId="23" fillId="0" borderId="16" xfId="0" applyNumberFormat="1" applyFont="1" applyFill="1" applyBorder="1" applyAlignment="1">
      <alignment horizontal="right" vertical="center" wrapText="1" indent="1"/>
    </xf>
    <xf numFmtId="177" fontId="23" fillId="0" borderId="0" xfId="0" applyNumberFormat="1" applyFont="1" applyFill="1" applyBorder="1" applyAlignment="1">
      <alignment horizontal="center" vertical="center" wrapText="1"/>
    </xf>
    <xf numFmtId="176" fontId="23" fillId="0" borderId="29" xfId="0" applyNumberFormat="1" applyFont="1" applyBorder="1" applyAlignment="1">
      <alignment horizontal="center" vertical="center" wrapText="1"/>
    </xf>
    <xf numFmtId="176" fontId="23" fillId="0" borderId="40" xfId="0" applyNumberFormat="1" applyFont="1" applyFill="1" applyBorder="1" applyAlignment="1">
      <alignment horizontal="center" vertical="center" wrapText="1"/>
    </xf>
    <xf numFmtId="176" fontId="23" fillId="0" borderId="30" xfId="0" applyNumberFormat="1" applyFont="1" applyFill="1" applyBorder="1" applyAlignment="1">
      <alignment horizontal="center" vertical="center" wrapText="1"/>
    </xf>
    <xf numFmtId="0" fontId="23" fillId="0" borderId="68" xfId="0" applyFont="1" applyBorder="1" applyAlignment="1">
      <alignment horizontal="center" vertical="center" wrapText="1"/>
    </xf>
    <xf numFmtId="0" fontId="23" fillId="0" borderId="40" xfId="0" applyFont="1" applyBorder="1" applyAlignment="1">
      <alignment horizontal="center" vertical="center" wrapText="1"/>
    </xf>
    <xf numFmtId="177" fontId="23" fillId="0" borderId="29" xfId="0" applyNumberFormat="1" applyFont="1" applyBorder="1" applyAlignment="1">
      <alignment horizontal="right" vertical="center" wrapText="1" indent="1"/>
    </xf>
    <xf numFmtId="177" fontId="23" fillId="0" borderId="30" xfId="0" applyNumberFormat="1" applyFont="1" applyFill="1" applyBorder="1" applyAlignment="1">
      <alignment horizontal="right" vertical="center" wrapText="1" indent="1"/>
    </xf>
    <xf numFmtId="178" fontId="23" fillId="0" borderId="0" xfId="42" applyNumberFormat="1" applyFont="1" applyFill="1" applyBorder="1" applyAlignment="1">
      <alignment horizontal="right" vertical="center" wrapText="1" indent="1"/>
    </xf>
    <xf numFmtId="0" fontId="23" fillId="0" borderId="43" xfId="0" applyFont="1" applyBorder="1" applyAlignment="1">
      <alignment horizontal="distributed" vertical="center" wrapText="1"/>
    </xf>
    <xf numFmtId="0" fontId="23" fillId="0" borderId="42" xfId="0" applyFont="1" applyBorder="1" applyAlignment="1">
      <alignment horizontal="distributed" vertical="center" wrapText="1"/>
    </xf>
    <xf numFmtId="0" fontId="23" fillId="0" borderId="44" xfId="0" applyFont="1" applyBorder="1" applyAlignment="1">
      <alignment horizontal="distributed" vertical="center" wrapText="1"/>
    </xf>
    <xf numFmtId="0" fontId="23" fillId="0" borderId="0" xfId="0" applyFont="1" applyBorder="1" applyAlignment="1">
      <alignment horizontal="distributed" vertical="center" wrapText="1"/>
    </xf>
    <xf numFmtId="3" fontId="23" fillId="0" borderId="51" xfId="0" applyNumberFormat="1" applyFont="1" applyBorder="1" applyAlignment="1">
      <alignment horizontal="right" vertical="center" wrapText="1" indent="1"/>
    </xf>
    <xf numFmtId="3" fontId="23" fillId="0" borderId="0" xfId="0" applyNumberFormat="1" applyFont="1" applyBorder="1" applyAlignment="1">
      <alignment horizontal="right" vertical="center" wrapText="1" indent="1"/>
    </xf>
    <xf numFmtId="3" fontId="23" fillId="0" borderId="16" xfId="0" applyNumberFormat="1" applyFont="1" applyBorder="1" applyAlignment="1">
      <alignment horizontal="right" vertical="center" wrapText="1" indent="1"/>
    </xf>
    <xf numFmtId="179" fontId="23" fillId="0" borderId="51" xfId="0" applyNumberFormat="1" applyFont="1" applyBorder="1" applyAlignment="1">
      <alignment horizontal="right" vertical="center" wrapText="1" indent="1"/>
    </xf>
    <xf numFmtId="179" fontId="23" fillId="0" borderId="0" xfId="0" applyNumberFormat="1" applyFont="1" applyBorder="1" applyAlignment="1">
      <alignment horizontal="right" vertical="center" wrapText="1" indent="1"/>
    </xf>
    <xf numFmtId="179" fontId="23" fillId="0" borderId="16" xfId="0" applyNumberFormat="1" applyFont="1" applyBorder="1" applyAlignment="1">
      <alignment horizontal="right" vertical="center" wrapText="1" indent="1"/>
    </xf>
    <xf numFmtId="179" fontId="23" fillId="0" borderId="69" xfId="0" applyNumberFormat="1" applyFont="1" applyFill="1" applyBorder="1" applyAlignment="1">
      <alignment horizontal="right" vertical="center" wrapText="1" indent="1"/>
    </xf>
    <xf numFmtId="179" fontId="23" fillId="0" borderId="29" xfId="0" applyNumberFormat="1" applyFont="1" applyFill="1" applyBorder="1" applyAlignment="1">
      <alignment horizontal="right" vertical="center" wrapText="1" indent="1"/>
    </xf>
    <xf numFmtId="179" fontId="23" fillId="0" borderId="30" xfId="0" applyNumberFormat="1" applyFont="1" applyFill="1" applyBorder="1" applyAlignment="1">
      <alignment horizontal="right" vertical="center" wrapText="1" indent="1"/>
    </xf>
    <xf numFmtId="0" fontId="20" fillId="0" borderId="0" xfId="0" applyFont="1" applyBorder="1" applyAlignment="1">
      <alignment vertical="center"/>
    </xf>
    <xf numFmtId="0" fontId="20" fillId="0" borderId="0" xfId="0" applyFont="1" applyBorder="1" applyAlignment="1">
      <alignment horizontal="left" vertical="center"/>
    </xf>
    <xf numFmtId="0" fontId="31" fillId="0" borderId="0" xfId="0" applyFont="1" applyBorder="1" applyAlignment="1">
      <alignment horizontal="left" vertical="center" wrapText="1" indent="1"/>
    </xf>
    <xf numFmtId="0" fontId="20" fillId="0" borderId="0" xfId="0" applyNumberFormat="1" applyFont="1" applyBorder="1" applyAlignment="1">
      <alignment horizontal="right" vertical="center" wrapText="1"/>
    </xf>
    <xf numFmtId="0" fontId="20" fillId="0" borderId="0" xfId="0" applyFont="1" applyBorder="1" applyAlignment="1">
      <alignment horizontal="left" vertical="center" wrapText="1"/>
    </xf>
    <xf numFmtId="38" fontId="20" fillId="0" borderId="0" xfId="42" applyFont="1" applyBorder="1" applyAlignment="1">
      <alignment horizontal="right" vertical="center" wrapText="1"/>
    </xf>
    <xf numFmtId="0" fontId="20" fillId="0" borderId="0" xfId="0" applyFont="1" applyBorder="1" applyAlignment="1">
      <alignment horizontal="right" vertical="center"/>
    </xf>
    <xf numFmtId="0" fontId="23" fillId="0" borderId="70" xfId="0" applyFont="1" applyBorder="1" applyAlignment="1">
      <alignment horizontal="left" vertical="center" wrapText="1"/>
    </xf>
    <xf numFmtId="0" fontId="23" fillId="0" borderId="71" xfId="0" applyFont="1" applyBorder="1" applyAlignment="1">
      <alignment horizontal="distributed" vertical="center" wrapText="1" indent="1"/>
    </xf>
    <xf numFmtId="0" fontId="23" fillId="0" borderId="0" xfId="0" applyFont="1" applyBorder="1" applyAlignment="1">
      <alignment horizontal="distributed" vertical="center" wrapText="1" indent="1"/>
    </xf>
    <xf numFmtId="0" fontId="30" fillId="0" borderId="66" xfId="0" applyFont="1" applyBorder="1" applyAlignment="1">
      <alignment horizontal="distributed" vertical="center" wrapText="1" indent="1"/>
    </xf>
    <xf numFmtId="0" fontId="30" fillId="0" borderId="11" xfId="0" applyFont="1" applyBorder="1" applyAlignment="1">
      <alignment horizontal="distributed" vertical="center" wrapText="1" indent="1"/>
    </xf>
    <xf numFmtId="0" fontId="20" fillId="0" borderId="71" xfId="0" applyFont="1" applyBorder="1" applyAlignment="1">
      <alignment horizontal="distributed" vertical="center" wrapText="1" indent="1"/>
    </xf>
    <xf numFmtId="0" fontId="20" fillId="0" borderId="0" xfId="0" applyFont="1" applyBorder="1" applyAlignment="1">
      <alignment horizontal="distributed" vertical="center" wrapText="1" indent="1"/>
    </xf>
    <xf numFmtId="0" fontId="23" fillId="0" borderId="66" xfId="0" applyFont="1" applyBorder="1" applyAlignment="1">
      <alignment horizontal="center" vertical="center" wrapText="1"/>
    </xf>
    <xf numFmtId="0" fontId="30" fillId="0" borderId="11" xfId="0" applyFont="1" applyBorder="1" applyAlignment="1">
      <alignment horizontal="center" vertical="center" wrapText="1"/>
    </xf>
    <xf numFmtId="0" fontId="30" fillId="0" borderId="13" xfId="0" applyFont="1" applyBorder="1" applyAlignment="1">
      <alignment horizontal="distributed" vertical="center" wrapText="1" indent="1"/>
    </xf>
    <xf numFmtId="0" fontId="23" fillId="0" borderId="72" xfId="0" applyFont="1" applyBorder="1" applyAlignment="1">
      <alignment horizontal="distributed" vertical="center" wrapText="1" indent="1"/>
    </xf>
    <xf numFmtId="0" fontId="30" fillId="0" borderId="46" xfId="0" applyFont="1" applyBorder="1" applyAlignment="1">
      <alignment horizontal="distributed" vertical="center" wrapText="1" indent="1"/>
    </xf>
    <xf numFmtId="0" fontId="30" fillId="0" borderId="18" xfId="0" applyFont="1" applyBorder="1" applyAlignment="1">
      <alignment horizontal="distributed" vertical="center" wrapText="1" indent="1"/>
    </xf>
    <xf numFmtId="0" fontId="20" fillId="0" borderId="72" xfId="0" applyFont="1" applyBorder="1" applyAlignment="1">
      <alignment horizontal="distributed" vertical="center" wrapText="1" indent="1"/>
    </xf>
    <xf numFmtId="0" fontId="30" fillId="0" borderId="18" xfId="0" applyFont="1" applyBorder="1" applyAlignment="1">
      <alignment horizontal="center" vertical="center" wrapText="1"/>
    </xf>
    <xf numFmtId="0" fontId="30" fillId="0" borderId="20" xfId="0" applyFont="1" applyBorder="1" applyAlignment="1">
      <alignment horizontal="distributed" vertical="center" wrapText="1" indent="1"/>
    </xf>
    <xf numFmtId="3" fontId="23" fillId="0" borderId="73" xfId="0" applyNumberFormat="1" applyFont="1" applyBorder="1" applyAlignment="1">
      <alignment horizontal="center" vertical="center" wrapText="1"/>
    </xf>
    <xf numFmtId="3" fontId="20" fillId="0" borderId="73" xfId="0" applyNumberFormat="1" applyFont="1" applyBorder="1" applyAlignment="1">
      <alignment horizontal="right" vertical="center" wrapText="1" indent="1"/>
    </xf>
    <xf numFmtId="3" fontId="20" fillId="0" borderId="0" xfId="0" applyNumberFormat="1" applyFont="1" applyBorder="1" applyAlignment="1">
      <alignment horizontal="right" vertical="center" wrapText="1" indent="1"/>
    </xf>
    <xf numFmtId="0" fontId="23" fillId="0" borderId="51" xfId="0" applyFont="1" applyBorder="1" applyAlignment="1">
      <alignment horizontal="right" vertical="center" wrapText="1" indent="1"/>
    </xf>
    <xf numFmtId="3" fontId="23" fillId="0" borderId="73" xfId="0" applyNumberFormat="1" applyFont="1" applyBorder="1" applyAlignment="1">
      <alignment horizontal="right" vertical="center" wrapText="1" indent="1"/>
    </xf>
    <xf numFmtId="3" fontId="26" fillId="0" borderId="73" xfId="0" applyNumberFormat="1" applyFont="1" applyBorder="1" applyAlignment="1">
      <alignment horizontal="right" vertical="center" wrapText="1" indent="1"/>
    </xf>
    <xf numFmtId="3" fontId="23" fillId="0" borderId="74" xfId="0" applyNumberFormat="1" applyFont="1" applyFill="1" applyBorder="1" applyAlignment="1">
      <alignment horizontal="center" vertical="center" wrapText="1"/>
    </xf>
    <xf numFmtId="3" fontId="23" fillId="0" borderId="69" xfId="0" applyNumberFormat="1" applyFont="1" applyFill="1" applyBorder="1" applyAlignment="1">
      <alignment horizontal="right" vertical="center" wrapText="1" indent="1"/>
    </xf>
    <xf numFmtId="3" fontId="23" fillId="0" borderId="29" xfId="0" applyNumberFormat="1" applyFont="1" applyFill="1" applyBorder="1" applyAlignment="1">
      <alignment horizontal="right" vertical="center" wrapText="1" indent="1"/>
    </xf>
    <xf numFmtId="3" fontId="20" fillId="0" borderId="74" xfId="0" applyNumberFormat="1" applyFont="1" applyFill="1" applyBorder="1" applyAlignment="1">
      <alignment horizontal="right" vertical="center" wrapText="1" indent="1"/>
    </xf>
    <xf numFmtId="0" fontId="23" fillId="0" borderId="75" xfId="0" applyFont="1" applyBorder="1" applyAlignment="1">
      <alignment horizontal="center" vertical="center" wrapText="1"/>
    </xf>
    <xf numFmtId="0" fontId="26" fillId="0" borderId="69" xfId="0" applyNumberFormat="1" applyFont="1" applyFill="1" applyBorder="1" applyAlignment="1">
      <alignment horizontal="right" vertical="center" wrapText="1" indent="1"/>
    </xf>
    <xf numFmtId="0" fontId="26" fillId="0" borderId="29" xfId="0" applyFont="1" applyFill="1" applyBorder="1" applyAlignment="1">
      <alignment horizontal="right" vertical="center" wrapText="1" indent="1"/>
    </xf>
    <xf numFmtId="3" fontId="27" fillId="0" borderId="74" xfId="0" applyNumberFormat="1" applyFont="1" applyFill="1" applyBorder="1" applyAlignment="1">
      <alignment horizontal="right" vertical="center" wrapText="1" indent="1"/>
    </xf>
    <xf numFmtId="3" fontId="23" fillId="0" borderId="74" xfId="0" applyNumberFormat="1" applyFont="1" applyFill="1" applyBorder="1" applyAlignment="1">
      <alignment horizontal="right" vertical="center" wrapText="1" indent="1"/>
    </xf>
    <xf numFmtId="179" fontId="20" fillId="0" borderId="0" xfId="0" applyNumberFormat="1" applyFont="1" applyBorder="1" applyAlignment="1">
      <alignment horizontal="right" vertical="center" wrapText="1"/>
    </xf>
    <xf numFmtId="0" fontId="20" fillId="0" borderId="0" xfId="0" applyFont="1" applyAlignment="1">
      <alignment horizontal="center" vertical="center" wrapText="1"/>
    </xf>
    <xf numFmtId="0" fontId="23" fillId="0" borderId="47" xfId="0" applyFont="1" applyBorder="1" applyAlignment="1">
      <alignment horizontal="center" vertical="center" wrapText="1"/>
    </xf>
    <xf numFmtId="0" fontId="22" fillId="0" borderId="0" xfId="0" applyFont="1" applyBorder="1" applyAlignment="1">
      <alignment vertical="center"/>
    </xf>
    <xf numFmtId="0" fontId="23" fillId="0" borderId="76" xfId="0" applyFont="1" applyBorder="1" applyAlignment="1">
      <alignment horizontal="left" vertical="center"/>
    </xf>
    <xf numFmtId="0" fontId="23" fillId="0" borderId="47" xfId="0" applyFont="1" applyBorder="1" applyAlignment="1">
      <alignment horizontal="left" vertical="center"/>
    </xf>
    <xf numFmtId="0" fontId="23" fillId="0" borderId="36" xfId="0" applyFont="1" applyBorder="1" applyAlignment="1">
      <alignment horizontal="center" vertical="center" wrapText="1"/>
    </xf>
    <xf numFmtId="0" fontId="22" fillId="0" borderId="26" xfId="0" applyFont="1" applyBorder="1" applyAlignment="1">
      <alignment horizontal="center" vertical="center" wrapText="1"/>
    </xf>
    <xf numFmtId="179" fontId="23" fillId="0" borderId="23" xfId="0" applyNumberFormat="1" applyFont="1" applyBorder="1" applyAlignment="1">
      <alignment horizontal="center" vertical="center" wrapText="1"/>
    </xf>
    <xf numFmtId="179" fontId="23" fillId="0" borderId="24" xfId="0" applyNumberFormat="1" applyFont="1" applyFill="1" applyBorder="1" applyAlignment="1">
      <alignment horizontal="center" vertical="center" wrapText="1"/>
    </xf>
    <xf numFmtId="179" fontId="23" fillId="0" borderId="0" xfId="0" applyNumberFormat="1" applyFont="1" applyFill="1" applyBorder="1" applyAlignment="1">
      <alignment horizontal="center" vertical="center" wrapText="1"/>
    </xf>
    <xf numFmtId="0" fontId="23" fillId="0" borderId="37" xfId="0" applyFont="1" applyBorder="1" applyAlignment="1">
      <alignment horizontal="distributed" vertical="center" indent="3"/>
    </xf>
    <xf numFmtId="0" fontId="20" fillId="0" borderId="60" xfId="0" applyFont="1" applyBorder="1" applyAlignment="1">
      <alignment horizontal="center" vertical="center"/>
    </xf>
    <xf numFmtId="0" fontId="20" fillId="0" borderId="23" xfId="0" applyFont="1" applyBorder="1" applyAlignment="1">
      <alignment horizontal="center" vertical="center"/>
    </xf>
    <xf numFmtId="0" fontId="20" fillId="0" borderId="24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179" fontId="23" fillId="0" borderId="18" xfId="0" applyNumberFormat="1" applyFont="1" applyBorder="1" applyAlignment="1">
      <alignment horizontal="center" vertical="center" wrapText="1"/>
    </xf>
    <xf numFmtId="179" fontId="23" fillId="0" borderId="20" xfId="0" applyNumberFormat="1" applyFont="1" applyFill="1" applyBorder="1" applyAlignment="1">
      <alignment horizontal="center" vertical="center" wrapText="1"/>
    </xf>
    <xf numFmtId="0" fontId="32" fillId="0" borderId="38" xfId="0" applyFont="1" applyBorder="1" applyAlignment="1">
      <alignment horizontal="distributed" vertical="center" indent="3"/>
    </xf>
    <xf numFmtId="0" fontId="23" fillId="0" borderId="60" xfId="0" applyFont="1" applyBorder="1" applyAlignment="1">
      <alignment horizontal="center" vertical="center"/>
    </xf>
    <xf numFmtId="179" fontId="23" fillId="0" borderId="16" xfId="0" applyNumberFormat="1" applyFont="1" applyFill="1" applyBorder="1" applyAlignment="1">
      <alignment horizontal="center" vertical="center" wrapText="1"/>
    </xf>
    <xf numFmtId="38" fontId="23" fillId="0" borderId="0" xfId="42" applyFont="1" applyBorder="1" applyAlignment="1">
      <alignment horizontal="right" vertical="center"/>
    </xf>
    <xf numFmtId="0" fontId="23" fillId="0" borderId="18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 wrapText="1"/>
    </xf>
    <xf numFmtId="0" fontId="32" fillId="0" borderId="65" xfId="0" applyFont="1" applyBorder="1" applyAlignment="1">
      <alignment horizontal="distributed" vertical="center" indent="3"/>
    </xf>
    <xf numFmtId="0" fontId="23" fillId="0" borderId="28" xfId="0" applyFont="1" applyBorder="1" applyAlignment="1">
      <alignment horizontal="center" vertical="center"/>
    </xf>
    <xf numFmtId="0" fontId="23" fillId="0" borderId="29" xfId="0" applyFont="1" applyBorder="1" applyAlignment="1">
      <alignment horizontal="center" vertical="center"/>
    </xf>
    <xf numFmtId="0" fontId="23" fillId="0" borderId="30" xfId="0" applyFont="1" applyFill="1" applyBorder="1" applyAlignment="1">
      <alignment horizontal="center" vertical="center"/>
    </xf>
    <xf numFmtId="0" fontId="22" fillId="0" borderId="11" xfId="0" applyFont="1" applyBorder="1" applyAlignment="1">
      <alignment horizontal="distributed" vertical="center"/>
    </xf>
    <xf numFmtId="0" fontId="22" fillId="0" borderId="11" xfId="0" applyFont="1" applyBorder="1" applyAlignment="1">
      <alignment horizontal="center" vertical="center"/>
    </xf>
    <xf numFmtId="0" fontId="23" fillId="0" borderId="11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179" fontId="33" fillId="0" borderId="29" xfId="0" applyNumberFormat="1" applyFont="1" applyBorder="1" applyAlignment="1">
      <alignment horizontal="center" vertical="center" wrapText="1"/>
    </xf>
    <xf numFmtId="179" fontId="23" fillId="0" borderId="29" xfId="0" applyNumberFormat="1" applyFont="1" applyBorder="1" applyAlignment="1">
      <alignment horizontal="center" vertical="center" wrapText="1"/>
    </xf>
    <xf numFmtId="179" fontId="23" fillId="0" borderId="30" xfId="0" applyNumberFormat="1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distributed" vertical="center"/>
    </xf>
    <xf numFmtId="38" fontId="20" fillId="0" borderId="0" xfId="42" applyFont="1" applyBorder="1" applyAlignment="1">
      <alignment horizontal="right" vertical="center"/>
    </xf>
    <xf numFmtId="0" fontId="20" fillId="0" borderId="0" xfId="0" applyFont="1" applyAlignment="1">
      <alignment horizontal="center" vertical="center"/>
    </xf>
    <xf numFmtId="0" fontId="26" fillId="0" borderId="43" xfId="0" applyFont="1" applyFill="1" applyBorder="1" applyAlignment="1">
      <alignment horizontal="center" vertical="center" textRotation="255" wrapText="1"/>
    </xf>
    <xf numFmtId="0" fontId="26" fillId="0" borderId="42" xfId="0" applyFont="1" applyFill="1" applyBorder="1" applyAlignment="1">
      <alignment vertical="center" textRotation="255" wrapText="1"/>
    </xf>
    <xf numFmtId="0" fontId="26" fillId="0" borderId="47" xfId="0" applyFont="1" applyFill="1" applyBorder="1" applyAlignment="1">
      <alignment vertical="center" textRotation="255" wrapText="1"/>
    </xf>
    <xf numFmtId="0" fontId="26" fillId="0" borderId="32" xfId="0" applyFont="1" applyFill="1" applyBorder="1" applyAlignment="1">
      <alignment horizontal="distributed" vertical="center" wrapText="1" indent="3"/>
    </xf>
    <xf numFmtId="0" fontId="26" fillId="0" borderId="32" xfId="0" applyFont="1" applyFill="1" applyBorder="1" applyAlignment="1">
      <alignment horizontal="left" vertical="center" wrapText="1"/>
    </xf>
    <xf numFmtId="0" fontId="26" fillId="0" borderId="42" xfId="0" applyFont="1" applyFill="1" applyBorder="1" applyAlignment="1">
      <alignment horizontal="center" vertical="center" textRotation="255" wrapText="1"/>
    </xf>
    <xf numFmtId="0" fontId="26" fillId="0" borderId="47" xfId="0" applyFont="1" applyFill="1" applyBorder="1" applyAlignment="1">
      <alignment horizontal="center" vertical="center" textRotation="255" wrapText="1"/>
    </xf>
    <xf numFmtId="0" fontId="26" fillId="0" borderId="12" xfId="0" applyFont="1" applyFill="1" applyBorder="1" applyAlignment="1">
      <alignment vertical="center" textRotation="255" wrapText="1"/>
    </xf>
    <xf numFmtId="0" fontId="26" fillId="0" borderId="71" xfId="0" applyFont="1" applyFill="1" applyBorder="1" applyAlignment="1">
      <alignment horizontal="distributed" vertical="center" wrapText="1" indent="4"/>
    </xf>
    <xf numFmtId="0" fontId="23" fillId="0" borderId="0" xfId="0" applyFont="1" applyFill="1" applyBorder="1" applyAlignment="1">
      <alignment horizontal="distributed" vertical="center" wrapText="1" indent="4"/>
    </xf>
    <xf numFmtId="0" fontId="23" fillId="0" borderId="38" xfId="0" applyFont="1" applyBorder="1" applyAlignment="1">
      <alignment vertical="center" wrapText="1"/>
    </xf>
    <xf numFmtId="0" fontId="26" fillId="0" borderId="22" xfId="0" applyNumberFormat="1" applyFont="1" applyFill="1" applyBorder="1" applyAlignment="1">
      <alignment horizontal="center" vertical="center" wrapText="1"/>
    </xf>
    <xf numFmtId="0" fontId="26" fillId="0" borderId="60" xfId="0" applyFont="1" applyFill="1" applyBorder="1" applyAlignment="1">
      <alignment horizontal="distributed" vertical="center" wrapText="1" indent="3"/>
    </xf>
    <xf numFmtId="0" fontId="26" fillId="0" borderId="61" xfId="0" applyFont="1" applyFill="1" applyBorder="1" applyAlignment="1">
      <alignment horizontal="distributed" vertical="center" wrapText="1" indent="3"/>
    </xf>
    <xf numFmtId="0" fontId="26" fillId="0" borderId="61" xfId="0" applyFont="1" applyFill="1" applyBorder="1" applyAlignment="1">
      <alignment vertical="center" wrapText="1"/>
    </xf>
    <xf numFmtId="0" fontId="26" fillId="0" borderId="60" xfId="0" applyFont="1" applyFill="1" applyBorder="1" applyAlignment="1">
      <alignment horizontal="distributed" vertical="center" wrapText="1" indent="2"/>
    </xf>
    <xf numFmtId="0" fontId="26" fillId="0" borderId="60" xfId="0" applyFont="1" applyFill="1" applyBorder="1" applyAlignment="1">
      <alignment horizontal="center" vertical="center" wrapText="1"/>
    </xf>
    <xf numFmtId="0" fontId="26" fillId="0" borderId="73" xfId="0" applyFont="1" applyFill="1" applyBorder="1" applyAlignment="1">
      <alignment horizontal="distributed" vertical="center" wrapText="1" indent="4"/>
    </xf>
    <xf numFmtId="0" fontId="22" fillId="0" borderId="0" xfId="0" applyFont="1" applyFill="1" applyBorder="1" applyAlignment="1">
      <alignment horizontal="distributed" vertical="center" wrapText="1" indent="4"/>
    </xf>
    <xf numFmtId="0" fontId="23" fillId="0" borderId="39" xfId="0" applyFont="1" applyBorder="1" applyAlignment="1">
      <alignment vertical="center" wrapText="1"/>
    </xf>
    <xf numFmtId="0" fontId="26" fillId="0" borderId="22" xfId="0" applyFont="1" applyFill="1" applyBorder="1" applyAlignment="1">
      <alignment horizontal="distributed" vertical="center" wrapText="1" indent="2"/>
    </xf>
    <xf numFmtId="0" fontId="26" fillId="0" borderId="62" xfId="0" applyFont="1" applyFill="1" applyBorder="1" applyAlignment="1">
      <alignment horizontal="distributed" vertical="center" wrapText="1" indent="3"/>
    </xf>
    <xf numFmtId="0" fontId="26" fillId="0" borderId="62" xfId="0" applyFont="1" applyFill="1" applyBorder="1" applyAlignment="1">
      <alignment horizontal="distributed" vertical="center" wrapText="1" indent="2"/>
    </xf>
    <xf numFmtId="0" fontId="26" fillId="0" borderId="62" xfId="0" applyFont="1" applyFill="1" applyBorder="1" applyAlignment="1">
      <alignment vertical="center" wrapText="1"/>
    </xf>
    <xf numFmtId="0" fontId="26" fillId="0" borderId="15" xfId="0" applyFont="1" applyFill="1" applyBorder="1" applyAlignment="1">
      <alignment vertical="center" wrapText="1"/>
    </xf>
    <xf numFmtId="179" fontId="26" fillId="0" borderId="22" xfId="42" applyNumberFormat="1" applyFont="1" applyBorder="1" applyAlignment="1">
      <alignment horizontal="right" vertical="center" indent="2"/>
    </xf>
    <xf numFmtId="178" fontId="26" fillId="0" borderId="22" xfId="42" applyNumberFormat="1" applyFont="1" applyBorder="1" applyAlignment="1">
      <alignment horizontal="right" vertical="center" indent="2"/>
    </xf>
    <xf numFmtId="178" fontId="26" fillId="0" borderId="25" xfId="42" applyNumberFormat="1" applyFont="1" applyBorder="1" applyAlignment="1">
      <alignment horizontal="right" vertical="center" indent="2"/>
    </xf>
    <xf numFmtId="38" fontId="26" fillId="0" borderId="15" xfId="42" applyFont="1" applyFill="1" applyBorder="1" applyAlignment="1">
      <alignment horizontal="right" vertical="center" wrapText="1" indent="3"/>
    </xf>
    <xf numFmtId="178" fontId="26" fillId="0" borderId="77" xfId="42" applyNumberFormat="1" applyFont="1" applyBorder="1" applyAlignment="1">
      <alignment horizontal="right" vertical="center" indent="2"/>
    </xf>
    <xf numFmtId="38" fontId="23" fillId="0" borderId="0" xfId="42" applyFont="1" applyFill="1" applyBorder="1" applyAlignment="1">
      <alignment horizontal="right" vertical="center" wrapText="1" indent="3"/>
    </xf>
    <xf numFmtId="10" fontId="26" fillId="0" borderId="28" xfId="43" applyNumberFormat="1" applyFont="1" applyFill="1" applyBorder="1" applyAlignment="1">
      <alignment horizontal="right" vertical="center" wrapText="1" indent="3"/>
    </xf>
    <xf numFmtId="0" fontId="26" fillId="0" borderId="78" xfId="0" applyFont="1" applyFill="1" applyBorder="1" applyAlignment="1">
      <alignment vertical="center" wrapText="1"/>
    </xf>
    <xf numFmtId="10" fontId="26" fillId="0" borderId="40" xfId="0" applyNumberFormat="1" applyFont="1" applyFill="1" applyBorder="1" applyAlignment="1">
      <alignment horizontal="right" vertical="center" wrapText="1" indent="3"/>
    </xf>
    <xf numFmtId="10" fontId="26" fillId="0" borderId="79" xfId="43" applyNumberFormat="1" applyFont="1" applyFill="1" applyBorder="1" applyAlignment="1">
      <alignment horizontal="right" vertical="center" wrapText="1" indent="3"/>
    </xf>
    <xf numFmtId="0" fontId="23" fillId="0" borderId="0" xfId="0" applyNumberFormat="1" applyFont="1" applyFill="1" applyBorder="1" applyAlignment="1">
      <alignment horizontal="right" vertical="center" wrapText="1" indent="3"/>
    </xf>
    <xf numFmtId="178" fontId="20" fillId="0" borderId="0" xfId="0" applyNumberFormat="1" applyFont="1" applyAlignment="1">
      <alignment vertical="center" wrapText="1"/>
    </xf>
    <xf numFmtId="0" fontId="23" fillId="0" borderId="70" xfId="0" applyFont="1" applyBorder="1" applyAlignment="1">
      <alignment horizontal="left" vertical="center"/>
    </xf>
    <xf numFmtId="0" fontId="23" fillId="0" borderId="80" xfId="0" applyFont="1" applyBorder="1" applyAlignment="1">
      <alignment horizontal="distributed" vertical="center" indent="1"/>
    </xf>
    <xf numFmtId="0" fontId="23" fillId="0" borderId="0" xfId="0" applyFont="1" applyBorder="1" applyAlignment="1">
      <alignment horizontal="distributed" vertical="center" indent="1"/>
    </xf>
    <xf numFmtId="0" fontId="23" fillId="0" borderId="41" xfId="0" applyFont="1" applyBorder="1" applyAlignment="1">
      <alignment horizontal="distributed" vertical="center" wrapText="1" indent="1"/>
    </xf>
    <xf numFmtId="0" fontId="23" fillId="0" borderId="42" xfId="0" applyFont="1" applyBorder="1" applyAlignment="1">
      <alignment horizontal="distributed" vertical="center" wrapText="1" indent="1"/>
    </xf>
    <xf numFmtId="0" fontId="23" fillId="0" borderId="44" xfId="0" applyFont="1" applyBorder="1" applyAlignment="1">
      <alignment horizontal="distributed" vertical="center" wrapText="1" indent="1"/>
    </xf>
    <xf numFmtId="0" fontId="23" fillId="0" borderId="43" xfId="0" applyFont="1" applyBorder="1" applyAlignment="1">
      <alignment horizontal="distributed" vertical="center" wrapText="1" indent="1"/>
    </xf>
    <xf numFmtId="0" fontId="23" fillId="0" borderId="21" xfId="0" applyFont="1" applyBorder="1" applyAlignment="1">
      <alignment horizontal="center" vertical="center"/>
    </xf>
    <xf numFmtId="38" fontId="23" fillId="0" borderId="73" xfId="42" applyFont="1" applyBorder="1" applyAlignment="1">
      <alignment horizontal="right" vertical="center" indent="1"/>
    </xf>
    <xf numFmtId="38" fontId="23" fillId="0" borderId="0" xfId="42" applyFont="1" applyBorder="1" applyAlignment="1">
      <alignment horizontal="right" vertical="center" indent="1"/>
    </xf>
    <xf numFmtId="0" fontId="23" fillId="0" borderId="61" xfId="0" applyFont="1" applyBorder="1" applyAlignment="1">
      <alignment horizontal="right" vertical="center" wrapText="1" indent="2"/>
    </xf>
    <xf numFmtId="0" fontId="23" fillId="0" borderId="51" xfId="0" applyFont="1" applyBorder="1" applyAlignment="1">
      <alignment horizontal="right" vertical="center" wrapText="1" indent="2"/>
    </xf>
    <xf numFmtId="0" fontId="23" fillId="0" borderId="16" xfId="0" applyFont="1" applyBorder="1" applyAlignment="1">
      <alignment horizontal="right" vertical="center" wrapText="1" indent="2"/>
    </xf>
    <xf numFmtId="0" fontId="23" fillId="0" borderId="0" xfId="0" applyNumberFormat="1" applyFont="1" applyBorder="1" applyAlignment="1">
      <alignment horizontal="right" vertical="center" wrapText="1" indent="2"/>
    </xf>
    <xf numFmtId="0" fontId="23" fillId="0" borderId="37" xfId="0" applyFont="1" applyBorder="1" applyAlignment="1">
      <alignment horizontal="center" vertical="center"/>
    </xf>
    <xf numFmtId="0" fontId="23" fillId="0" borderId="75" xfId="0" applyFont="1" applyBorder="1" applyAlignment="1">
      <alignment horizontal="center" vertical="center"/>
    </xf>
    <xf numFmtId="38" fontId="23" fillId="0" borderId="74" xfId="42" applyFont="1" applyFill="1" applyBorder="1" applyAlignment="1">
      <alignment horizontal="right" vertical="center" indent="1"/>
    </xf>
    <xf numFmtId="0" fontId="23" fillId="0" borderId="78" xfId="0" applyNumberFormat="1" applyFont="1" applyFill="1" applyBorder="1" applyAlignment="1">
      <alignment horizontal="right" vertical="center" wrapText="1" indent="2"/>
    </xf>
    <xf numFmtId="0" fontId="23" fillId="0" borderId="69" xfId="0" applyNumberFormat="1" applyFont="1" applyFill="1" applyBorder="1" applyAlignment="1">
      <alignment horizontal="right" vertical="center" wrapText="1" indent="2"/>
    </xf>
    <xf numFmtId="0" fontId="23" fillId="0" borderId="30" xfId="0" applyNumberFormat="1" applyFont="1" applyFill="1" applyBorder="1" applyAlignment="1">
      <alignment horizontal="right" vertical="center" wrapText="1" indent="2"/>
    </xf>
    <xf numFmtId="0" fontId="23" fillId="0" borderId="29" xfId="0" applyNumberFormat="1" applyFont="1" applyFill="1" applyBorder="1" applyAlignment="1">
      <alignment horizontal="right" vertical="center" wrapText="1" indent="2"/>
    </xf>
    <xf numFmtId="0" fontId="31" fillId="0" borderId="0" xfId="0" applyFont="1" applyBorder="1" applyAlignment="1">
      <alignment horizontal="center" vertical="center"/>
    </xf>
    <xf numFmtId="38" fontId="34" fillId="0" borderId="0" xfId="42" applyFont="1" applyBorder="1" applyAlignment="1">
      <alignment horizontal="center" vertical="center"/>
    </xf>
    <xf numFmtId="38" fontId="34" fillId="0" borderId="0" xfId="42" applyFont="1" applyBorder="1" applyAlignment="1">
      <alignment horizontal="right" vertical="center"/>
    </xf>
    <xf numFmtId="0" fontId="23" fillId="0" borderId="50" xfId="0" applyFont="1" applyBorder="1" applyAlignment="1">
      <alignment horizontal="left" vertical="center"/>
    </xf>
    <xf numFmtId="0" fontId="23" fillId="0" borderId="42" xfId="0" applyNumberFormat="1" applyFont="1" applyBorder="1" applyAlignment="1">
      <alignment horizontal="center" vertical="center"/>
    </xf>
    <xf numFmtId="0" fontId="23" fillId="0" borderId="13" xfId="0" applyNumberFormat="1" applyFont="1" applyBorder="1" applyAlignment="1">
      <alignment horizontal="center" vertical="center"/>
    </xf>
    <xf numFmtId="0" fontId="23" fillId="0" borderId="44" xfId="0" applyNumberFormat="1" applyFont="1" applyBorder="1" applyAlignment="1">
      <alignment horizontal="center" vertical="center"/>
    </xf>
    <xf numFmtId="0" fontId="23" fillId="0" borderId="39" xfId="0" applyFont="1" applyBorder="1" applyAlignment="1">
      <alignment horizontal="center" vertical="center"/>
    </xf>
    <xf numFmtId="38" fontId="23" fillId="0" borderId="23" xfId="42" applyFont="1" applyBorder="1" applyAlignment="1">
      <alignment horizontal="right" vertical="center" indent="1"/>
    </xf>
    <xf numFmtId="38" fontId="23" fillId="0" borderId="24" xfId="42" applyFont="1" applyFill="1" applyBorder="1" applyAlignment="1">
      <alignment horizontal="right" vertical="center" indent="1"/>
    </xf>
    <xf numFmtId="38" fontId="23" fillId="0" borderId="16" xfId="42" applyFont="1" applyFill="1" applyBorder="1" applyAlignment="1">
      <alignment horizontal="right" vertical="center" indent="1"/>
    </xf>
    <xf numFmtId="0" fontId="23" fillId="0" borderId="21" xfId="0" applyFont="1" applyBorder="1" applyAlignment="1">
      <alignment horizontal="center" vertical="center" shrinkToFit="1"/>
    </xf>
    <xf numFmtId="0" fontId="23" fillId="0" borderId="27" xfId="0" applyFont="1" applyBorder="1" applyAlignment="1">
      <alignment horizontal="center" vertical="center"/>
    </xf>
    <xf numFmtId="38" fontId="23" fillId="0" borderId="29" xfId="42" applyFont="1" applyBorder="1" applyAlignment="1">
      <alignment horizontal="right" vertical="center" indent="1"/>
    </xf>
    <xf numFmtId="38" fontId="23" fillId="0" borderId="30" xfId="42" applyFont="1" applyFill="1" applyBorder="1" applyAlignment="1">
      <alignment horizontal="right" vertical="center" indent="1"/>
    </xf>
    <xf numFmtId="38" fontId="20" fillId="0" borderId="0" xfId="0" applyNumberFormat="1" applyFont="1" applyAlignment="1">
      <alignment vertical="center" wrapText="1"/>
    </xf>
    <xf numFmtId="0" fontId="23" fillId="0" borderId="70" xfId="0" applyFont="1" applyBorder="1" applyAlignment="1">
      <alignment horizontal="center" vertical="center" wrapText="1"/>
    </xf>
    <xf numFmtId="0" fontId="23" fillId="0" borderId="42" xfId="0" applyFont="1" applyBorder="1" applyAlignment="1">
      <alignment vertical="center" wrapText="1"/>
    </xf>
    <xf numFmtId="0" fontId="23" fillId="0" borderId="47" xfId="0" applyFont="1" applyBorder="1" applyAlignment="1">
      <alignment vertical="center" wrapText="1"/>
    </xf>
    <xf numFmtId="0" fontId="0" fillId="0" borderId="44" xfId="0" applyBorder="1" applyAlignment="1">
      <alignment vertical="center" wrapText="1"/>
    </xf>
    <xf numFmtId="0" fontId="23" fillId="0" borderId="54" xfId="0" applyFont="1" applyBorder="1" applyAlignment="1">
      <alignment vertical="center" wrapText="1"/>
    </xf>
    <xf numFmtId="0" fontId="23" fillId="0" borderId="26" xfId="0" applyFont="1" applyBorder="1" applyAlignment="1">
      <alignment vertical="center" wrapText="1"/>
    </xf>
    <xf numFmtId="0" fontId="23" fillId="0" borderId="26" xfId="0" applyFont="1" applyBorder="1" applyAlignment="1">
      <alignment horizontal="center" vertical="center" wrapText="1"/>
    </xf>
    <xf numFmtId="0" fontId="23" fillId="0" borderId="54" xfId="0" applyNumberFormat="1" applyFont="1" applyBorder="1" applyAlignment="1">
      <alignment horizontal="center" vertical="center"/>
    </xf>
    <xf numFmtId="0" fontId="23" fillId="0" borderId="54" xfId="0" applyFont="1" applyBorder="1" applyAlignment="1">
      <alignment vertical="center"/>
    </xf>
    <xf numFmtId="0" fontId="23" fillId="0" borderId="25" xfId="0" applyFont="1" applyBorder="1" applyAlignment="1">
      <alignment horizontal="left" vertical="center" wrapText="1"/>
    </xf>
    <xf numFmtId="0" fontId="23" fillId="0" borderId="54" xfId="0" applyFont="1" applyBorder="1" applyAlignment="1">
      <alignment horizontal="left" vertical="center" wrapText="1"/>
    </xf>
    <xf numFmtId="0" fontId="23" fillId="0" borderId="26" xfId="0" applyFont="1" applyBorder="1" applyAlignment="1">
      <alignment horizontal="left" vertical="center" wrapText="1"/>
    </xf>
    <xf numFmtId="0" fontId="26" fillId="0" borderId="54" xfId="0" applyFont="1" applyBorder="1" applyAlignment="1">
      <alignment horizontal="left" vertical="center" wrapText="1"/>
    </xf>
    <xf numFmtId="0" fontId="0" fillId="0" borderId="54" xfId="0" applyBorder="1" applyAlignment="1">
      <alignment vertical="center"/>
    </xf>
    <xf numFmtId="0" fontId="35" fillId="0" borderId="55" xfId="0" applyFont="1" applyBorder="1" applyAlignment="1">
      <alignment vertical="center" wrapText="1"/>
    </xf>
    <xf numFmtId="0" fontId="23" fillId="0" borderId="54" xfId="0" applyFont="1" applyBorder="1" applyAlignment="1">
      <alignment horizontal="left" vertical="center" wrapText="1" indent="2"/>
    </xf>
    <xf numFmtId="0" fontId="23" fillId="0" borderId="26" xfId="0" applyFont="1" applyBorder="1" applyAlignment="1">
      <alignment horizontal="left" vertical="center" wrapText="1" indent="2"/>
    </xf>
    <xf numFmtId="0" fontId="23" fillId="0" borderId="55" xfId="0" applyFont="1" applyBorder="1" applyAlignment="1">
      <alignment horizontal="left" vertical="center" wrapText="1"/>
    </xf>
    <xf numFmtId="38" fontId="23" fillId="0" borderId="81" xfId="42" applyFont="1" applyBorder="1" applyAlignment="1">
      <alignment horizontal="left" vertical="center" wrapText="1" indent="1"/>
    </xf>
    <xf numFmtId="38" fontId="23" fillId="0" borderId="82" xfId="42" applyFont="1" applyBorder="1" applyAlignment="1">
      <alignment horizontal="left" vertical="center" wrapText="1" indent="1"/>
    </xf>
    <xf numFmtId="38" fontId="23" fillId="0" borderId="83" xfId="42" applyFont="1" applyBorder="1" applyAlignment="1">
      <alignment horizontal="left" vertical="center" wrapText="1" indent="1"/>
    </xf>
    <xf numFmtId="0" fontId="23" fillId="0" borderId="81" xfId="0" applyFont="1" applyBorder="1" applyAlignment="1">
      <alignment horizontal="left" vertical="center" wrapText="1" indent="1"/>
    </xf>
    <xf numFmtId="0" fontId="23" fillId="0" borderId="82" xfId="0" applyFont="1" applyBorder="1" applyAlignment="1">
      <alignment horizontal="left" vertical="center" wrapText="1" indent="1"/>
    </xf>
    <xf numFmtId="0" fontId="23" fillId="0" borderId="83" xfId="0" applyFont="1" applyBorder="1" applyAlignment="1">
      <alignment horizontal="left" vertical="center" wrapText="1" indent="1"/>
    </xf>
    <xf numFmtId="0" fontId="23" fillId="0" borderId="82" xfId="0" applyFont="1" applyBorder="1" applyAlignment="1">
      <alignment horizontal="center" vertical="center" wrapText="1"/>
    </xf>
    <xf numFmtId="58" fontId="23" fillId="0" borderId="30" xfId="0" applyNumberFormat="1" applyFont="1" applyBorder="1" applyAlignment="1">
      <alignment horizontal="left" vertical="center" wrapText="1" indent="1"/>
    </xf>
    <xf numFmtId="0" fontId="20" fillId="0" borderId="84" xfId="0" applyFont="1" applyBorder="1" applyAlignment="1">
      <alignment vertical="center" wrapText="1"/>
    </xf>
    <xf numFmtId="0" fontId="20" fillId="0" borderId="85" xfId="0" applyFont="1" applyBorder="1" applyAlignment="1">
      <alignment vertical="center" wrapText="1"/>
    </xf>
    <xf numFmtId="0" fontId="23" fillId="0" borderId="86" xfId="0" applyFont="1" applyBorder="1" applyAlignment="1">
      <alignment horizontal="left" vertical="center" wrapText="1"/>
    </xf>
    <xf numFmtId="0" fontId="23" fillId="0" borderId="86" xfId="0" applyFont="1" applyBorder="1" applyAlignment="1">
      <alignment horizontal="left" vertical="center" wrapText="1" indent="1"/>
    </xf>
  </cellXfs>
  <cellStyles count="44">
    <cellStyle name="20% - アクセント 1" xfId="1"/>
    <cellStyle name="20% - アクセント 2" xfId="2"/>
    <cellStyle name="20% - アクセント 3" xfId="3"/>
    <cellStyle name="20% - アクセント 4" xfId="4"/>
    <cellStyle name="20% - アクセント 5" xfId="5"/>
    <cellStyle name="20% - アクセント 6" xfId="6"/>
    <cellStyle name="40% - アクセント 1" xfId="7"/>
    <cellStyle name="40% - アクセント 2" xfId="8"/>
    <cellStyle name="40% - アクセント 3" xfId="9"/>
    <cellStyle name="40% - アクセント 4" xfId="10"/>
    <cellStyle name="40% - アクセント 5" xfId="11"/>
    <cellStyle name="40% - アクセント 6" xfId="12"/>
    <cellStyle name="60% - アクセント 1" xfId="13"/>
    <cellStyle name="60% - アクセント 2" xfId="14"/>
    <cellStyle name="60% - アクセント 3" xfId="15"/>
    <cellStyle name="60% - アクセント 4" xfId="16"/>
    <cellStyle name="60% - アクセント 5" xfId="17"/>
    <cellStyle name="60% - アクセント 6" xfId="18"/>
    <cellStyle name="どちらでもない" xfId="19"/>
    <cellStyle name="アクセント 1" xfId="20"/>
    <cellStyle name="アクセント 2" xfId="21"/>
    <cellStyle name="アクセント 3" xfId="22"/>
    <cellStyle name="アクセント 4" xfId="23"/>
    <cellStyle name="アクセント 5" xfId="24"/>
    <cellStyle name="アクセント 6" xfId="25"/>
    <cellStyle name="タイトル" xfId="26"/>
    <cellStyle name="チェック セル" xfId="27"/>
    <cellStyle name="メモ" xfId="28"/>
    <cellStyle name="リンク セル" xfId="29"/>
    <cellStyle name="入力" xfId="30"/>
    <cellStyle name="出力" xfId="31"/>
    <cellStyle name="悪い" xfId="32"/>
    <cellStyle name="標準" xfId="0" builtinId="0"/>
    <cellStyle name="良い" xfId="33"/>
    <cellStyle name="見出し 1" xfId="34"/>
    <cellStyle name="見出し 2" xfId="35"/>
    <cellStyle name="見出し 3" xfId="36"/>
    <cellStyle name="見出し 4" xfId="37"/>
    <cellStyle name="計算" xfId="38"/>
    <cellStyle name="説明文" xfId="39"/>
    <cellStyle name="警告文" xfId="40"/>
    <cellStyle name="集計" xfId="41"/>
    <cellStyle name="桁区切り" xfId="42" builtinId="6"/>
    <cellStyle name="パーセント" xfId="43" builtinId="5"/>
  </cellStyles>
  <tableStyles count="0" defaultTableStyle="TableStyleMedium2" defaultPivotStyle="PivotStyleLight16"/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1.xml" Id="rId1" /><Relationship Type="http://schemas.openxmlformats.org/officeDocument/2006/relationships/worksheet" Target="worksheets/sheet2.xml" Id="rId2" /><Relationship Type="http://schemas.openxmlformats.org/officeDocument/2006/relationships/worksheet" Target="worksheets/sheet3.xml" Id="rId3" /><Relationship Type="http://schemas.openxmlformats.org/officeDocument/2006/relationships/worksheet" Target="worksheets/sheet4.xml" Id="rId4" /><Relationship Type="http://schemas.openxmlformats.org/officeDocument/2006/relationships/worksheet" Target="worksheets/sheet5.xml" Id="rId5" /><Relationship Type="http://schemas.openxmlformats.org/officeDocument/2006/relationships/worksheet" Target="worksheets/sheet6.xml" Id="rId6" /><Relationship Type="http://schemas.openxmlformats.org/officeDocument/2006/relationships/worksheet" Target="worksheets/sheet7.xml" Id="rId7" /><Relationship Type="http://schemas.openxmlformats.org/officeDocument/2006/relationships/worksheet" Target="worksheets/sheet8.xml" Id="rId8" /><Relationship Type="http://schemas.openxmlformats.org/officeDocument/2006/relationships/worksheet" Target="worksheets/sheet9.xml" Id="rId9" /><Relationship Type="http://schemas.openxmlformats.org/officeDocument/2006/relationships/worksheet" Target="worksheets/sheet10.xml" Id="rId10" /><Relationship Type="http://schemas.openxmlformats.org/officeDocument/2006/relationships/worksheet" Target="worksheets/sheet11.xml" Id="rId11" /><Relationship Type="http://schemas.openxmlformats.org/officeDocument/2006/relationships/worksheet" Target="worksheets/sheet12.xml" Id="rId12" /><Relationship Type="http://schemas.openxmlformats.org/officeDocument/2006/relationships/theme" Target="theme/theme1.xml" Id="rId13" /><Relationship Type="http://schemas.openxmlformats.org/officeDocument/2006/relationships/sharedStrings" Target="sharedStrings.xml" Id="rId14" /><Relationship Type="http://schemas.openxmlformats.org/officeDocument/2006/relationships/styles" Target="styles.xml" Id="rId15" /></Relationships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1.bin" Id="rId1" /></Relationships>
</file>

<file path=xl/worksheets/_rels/sheet10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10.bin" Id="rId1" /></Relationships>
</file>

<file path=xl/worksheets/_rels/sheet11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11.bin" Id="rId1" /></Relationships>
</file>

<file path=xl/worksheets/_rels/sheet12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12.bin" Id="rId1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2.bin" Id="rId1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3.bin" Id="rId1" /></Relationships>
</file>

<file path=xl/worksheets/_rels/sheet4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4.bin" Id="rId1" /></Relationships>
</file>

<file path=xl/worksheets/_rels/sheet5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5.bin" Id="rId1" /></Relationships>
</file>

<file path=xl/worksheets/_rels/sheet6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6.bin" Id="rId1" /></Relationships>
</file>

<file path=xl/worksheets/_rels/sheet7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7.bin" Id="rId1" /><Relationship Type="http://schemas.openxmlformats.org/officeDocument/2006/relationships/vmlDrawing" Target="../drawings/vmlDrawing1.vml" Id="rId2" /><Relationship Type="http://schemas.openxmlformats.org/officeDocument/2006/relationships/comments" Target="../comments1.xml" Id="rId3" /></Relationships>
</file>

<file path=xl/worksheets/_rels/sheet8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8.bin" Id="rId1" /></Relationships>
</file>

<file path=xl/worksheets/_rels/sheet9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9.bin" Id="rId1" /></Relationships>
</file>

<file path=xl/worksheets/sheet1.xml><?xml version="1.0" encoding="utf-8"?>
<worksheet xmlns:r="http://schemas.openxmlformats.org/officeDocument/2006/relationships" xmlns:mc="http://schemas.openxmlformats.org/markup-compatibility/2006" xmlns="http://schemas.openxmlformats.org/spreadsheetml/2006/main">
  <dimension ref="A1:M15"/>
  <sheetViews>
    <sheetView view="pageBreakPreview" zoomScaleSheetLayoutView="100" workbookViewId="0">
      <selection activeCell="E8" sqref="E8"/>
    </sheetView>
  </sheetViews>
  <sheetFormatPr defaultRowHeight="26.25" customHeight="1"/>
  <cols>
    <col min="1" max="1" width="5" style="1" customWidth="1"/>
    <col min="2" max="2" width="3" style="1" bestFit="1" customWidth="1"/>
    <col min="3" max="3" width="2.625" style="1" customWidth="1"/>
    <col min="4" max="5" width="9" style="1" bestFit="1" customWidth="1"/>
    <col min="6" max="12" width="8.625" style="1" customWidth="1"/>
    <col min="13" max="13" width="9" style="1" bestFit="1" customWidth="1"/>
    <col min="14" max="16384" width="9" style="1" customWidth="1"/>
  </cols>
  <sheetData>
    <row r="1" spans="1:13" ht="43.5" customHeight="1">
      <c r="A1" s="2" t="s">
        <v>15</v>
      </c>
      <c r="B1" s="2"/>
      <c r="C1" s="2"/>
      <c r="D1" s="23"/>
      <c r="E1" s="23"/>
      <c r="F1" s="23"/>
      <c r="G1" s="23"/>
      <c r="H1" s="23"/>
      <c r="I1" s="23"/>
      <c r="J1" s="23"/>
      <c r="K1" s="23"/>
      <c r="L1" s="23"/>
      <c r="M1" s="12"/>
    </row>
    <row r="2" spans="1:13" ht="20.25" customHeight="1">
      <c r="D2" s="24"/>
      <c r="E2" s="24"/>
      <c r="F2" s="24"/>
      <c r="G2" s="24"/>
      <c r="H2" s="24"/>
      <c r="I2" s="24"/>
      <c r="J2" s="24"/>
      <c r="K2" s="24"/>
      <c r="L2" s="11"/>
      <c r="M2" s="12"/>
    </row>
    <row r="3" spans="1:13" ht="20.25" customHeight="1">
      <c r="A3" s="3" t="s">
        <v>13</v>
      </c>
      <c r="B3" s="3"/>
      <c r="C3" s="3"/>
      <c r="D3" s="24"/>
      <c r="E3" s="24"/>
      <c r="F3" s="24"/>
      <c r="G3" s="24"/>
      <c r="H3" s="24"/>
      <c r="I3" s="24"/>
      <c r="J3" s="24"/>
      <c r="K3" s="24"/>
      <c r="L3" s="36" t="s">
        <v>12</v>
      </c>
      <c r="M3" s="12"/>
    </row>
    <row r="4" spans="1:13" ht="2.25" customHeight="1">
      <c r="A4" s="3"/>
      <c r="B4" s="3"/>
      <c r="C4" s="3"/>
      <c r="D4" s="24"/>
      <c r="E4" s="24"/>
      <c r="F4" s="24"/>
      <c r="G4" s="24"/>
      <c r="H4" s="24"/>
      <c r="I4" s="24"/>
      <c r="J4" s="24"/>
      <c r="K4" s="24"/>
      <c r="L4" s="36"/>
      <c r="M4" s="12"/>
    </row>
    <row r="5" spans="1:13" ht="30" customHeight="1">
      <c r="A5" s="4"/>
      <c r="B5" s="13"/>
      <c r="C5" s="17"/>
      <c r="D5" s="25" t="s">
        <v>34</v>
      </c>
      <c r="E5" s="25" t="s">
        <v>0</v>
      </c>
      <c r="F5" s="25" t="s">
        <v>37</v>
      </c>
      <c r="G5" s="30"/>
      <c r="H5" s="25" t="s">
        <v>25</v>
      </c>
      <c r="I5" s="30"/>
      <c r="J5" s="30"/>
      <c r="K5" s="30"/>
      <c r="L5" s="37"/>
    </row>
    <row r="6" spans="1:13" ht="30" customHeight="1">
      <c r="A6" s="5"/>
      <c r="B6" s="14"/>
      <c r="C6" s="18"/>
      <c r="D6" s="26"/>
      <c r="E6" s="26"/>
      <c r="F6" s="26"/>
      <c r="G6" s="26"/>
      <c r="H6" s="31" t="s">
        <v>43</v>
      </c>
      <c r="I6" s="35"/>
      <c r="J6" s="29" t="s">
        <v>17</v>
      </c>
      <c r="K6" s="29" t="s">
        <v>45</v>
      </c>
      <c r="L6" s="38" t="s">
        <v>48</v>
      </c>
    </row>
    <row r="7" spans="1:13" ht="30" customHeight="1">
      <c r="A7" s="6"/>
      <c r="B7" s="15"/>
      <c r="C7" s="19"/>
      <c r="D7" s="26"/>
      <c r="E7" s="26"/>
      <c r="F7" s="29" t="s">
        <v>51</v>
      </c>
      <c r="G7" s="29" t="s">
        <v>50</v>
      </c>
      <c r="H7" s="32"/>
      <c r="I7" s="29" t="s">
        <v>54</v>
      </c>
      <c r="J7" s="26"/>
      <c r="K7" s="26"/>
      <c r="L7" s="39"/>
    </row>
    <row r="8" spans="1:13" ht="30" customHeight="1">
      <c r="A8" s="7" t="s">
        <v>57</v>
      </c>
      <c r="B8" s="10">
        <v>25</v>
      </c>
      <c r="C8" s="20" t="s">
        <v>59</v>
      </c>
      <c r="D8" s="27">
        <v>3</v>
      </c>
      <c r="E8" s="10">
        <v>27</v>
      </c>
      <c r="F8" s="10">
        <v>1</v>
      </c>
      <c r="G8" s="10">
        <v>41</v>
      </c>
      <c r="H8" s="33">
        <v>769</v>
      </c>
      <c r="I8" s="10">
        <v>403</v>
      </c>
      <c r="J8" s="10">
        <v>249</v>
      </c>
      <c r="K8" s="10">
        <v>271</v>
      </c>
      <c r="L8" s="40">
        <v>249</v>
      </c>
    </row>
    <row r="9" spans="1:13" ht="30" customHeight="1">
      <c r="A9" s="8"/>
      <c r="B9" s="10">
        <v>26</v>
      </c>
      <c r="C9" s="21"/>
      <c r="D9" s="27">
        <v>3</v>
      </c>
      <c r="E9" s="10">
        <v>27</v>
      </c>
      <c r="F9" s="10">
        <v>1</v>
      </c>
      <c r="G9" s="10">
        <v>40</v>
      </c>
      <c r="H9" s="33">
        <v>755</v>
      </c>
      <c r="I9" s="10">
        <v>411</v>
      </c>
      <c r="J9" s="10">
        <v>245</v>
      </c>
      <c r="K9" s="10">
        <v>254</v>
      </c>
      <c r="L9" s="40">
        <v>256</v>
      </c>
    </row>
    <row r="10" spans="1:13" ht="30" customHeight="1">
      <c r="A10" s="8"/>
      <c r="B10" s="10">
        <v>27</v>
      </c>
      <c r="C10" s="21"/>
      <c r="D10" s="27">
        <v>3</v>
      </c>
      <c r="E10" s="10">
        <v>27</v>
      </c>
      <c r="F10" s="10">
        <v>2</v>
      </c>
      <c r="G10" s="10">
        <v>43</v>
      </c>
      <c r="H10" s="33">
        <v>743</v>
      </c>
      <c r="I10" s="10">
        <v>380</v>
      </c>
      <c r="J10" s="10">
        <v>239</v>
      </c>
      <c r="K10" s="10">
        <v>251</v>
      </c>
      <c r="L10" s="40">
        <v>253</v>
      </c>
    </row>
    <row r="11" spans="1:13" ht="30" customHeight="1">
      <c r="A11" s="8"/>
      <c r="B11" s="10">
        <v>28</v>
      </c>
      <c r="C11" s="21"/>
      <c r="D11" s="27">
        <v>3</v>
      </c>
      <c r="E11" s="10">
        <v>28</v>
      </c>
      <c r="F11" s="10">
        <v>1</v>
      </c>
      <c r="G11" s="10">
        <v>41</v>
      </c>
      <c r="H11" s="33">
        <v>736</v>
      </c>
      <c r="I11" s="10">
        <v>401</v>
      </c>
      <c r="J11" s="10">
        <v>242</v>
      </c>
      <c r="K11" s="10">
        <v>248</v>
      </c>
      <c r="L11" s="40">
        <v>246</v>
      </c>
    </row>
    <row r="12" spans="1:13" ht="30" customHeight="1">
      <c r="A12" s="9"/>
      <c r="B12" s="16">
        <v>29</v>
      </c>
      <c r="C12" s="22"/>
      <c r="D12" s="28">
        <v>3</v>
      </c>
      <c r="E12" s="16">
        <v>28</v>
      </c>
      <c r="F12" s="16">
        <v>1</v>
      </c>
      <c r="G12" s="16">
        <v>41</v>
      </c>
      <c r="H12" s="34">
        <v>733</v>
      </c>
      <c r="I12" s="16">
        <v>416</v>
      </c>
      <c r="J12" s="16">
        <v>242</v>
      </c>
      <c r="K12" s="16">
        <v>250</v>
      </c>
      <c r="L12" s="41">
        <v>241</v>
      </c>
    </row>
    <row r="13" spans="1:13" ht="3.75" customHeight="1">
      <c r="A13" s="10"/>
      <c r="B13" s="10"/>
      <c r="C13" s="10"/>
      <c r="D13" s="10"/>
      <c r="E13" s="10"/>
      <c r="F13" s="10"/>
      <c r="G13" s="10"/>
      <c r="H13" s="33"/>
      <c r="I13" s="10"/>
      <c r="J13" s="10"/>
      <c r="K13" s="10"/>
      <c r="L13" s="10"/>
    </row>
    <row r="14" spans="1:13" ht="20.25" customHeight="1">
      <c r="A14" s="11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42" t="s">
        <v>60</v>
      </c>
      <c r="M14" s="12"/>
    </row>
    <row r="15" spans="1:13" ht="26.25" customHeight="1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</row>
  </sheetData>
  <mergeCells count="9">
    <mergeCell ref="H5:L5"/>
    <mergeCell ref="H6:I6"/>
    <mergeCell ref="A5:A7"/>
    <mergeCell ref="D5:D7"/>
    <mergeCell ref="E5:E7"/>
    <mergeCell ref="F5:G6"/>
    <mergeCell ref="J6:J7"/>
    <mergeCell ref="K6:K7"/>
    <mergeCell ref="L6:L7"/>
  </mergeCells>
  <phoneticPr fontId="19"/>
  <pageMargins left="0.78740157480314965" right="0.59055118110236227" top="0.59055118110236227" bottom="0.59055118110236227" header="0.51181102362204722" footer="0.51181102362204722"/>
  <pageSetup paperSize="9" fitToWidth="1" fitToHeight="1" orientation="portrait" usePrinterDefaults="1" r:id="rId1"/>
  <headerFooter alignWithMargins="0">
    <oddFooter>&amp;C -91 -</oddFooter>
  </headerFooter>
</worksheet>
</file>

<file path=xl/worksheets/sheet10.xml><?xml version="1.0" encoding="utf-8"?>
<worksheet xmlns:r="http://schemas.openxmlformats.org/officeDocument/2006/relationships" xmlns:mc="http://schemas.openxmlformats.org/markup-compatibility/2006" xmlns="http://schemas.openxmlformats.org/spreadsheetml/2006/main">
  <dimension ref="A1:M44"/>
  <sheetViews>
    <sheetView view="pageBreakPreview" topLeftCell="A22" zoomScale="85" zoomScaleSheetLayoutView="85" workbookViewId="0">
      <selection activeCell="F49" sqref="F49"/>
    </sheetView>
  </sheetViews>
  <sheetFormatPr defaultRowHeight="21" customHeight="1"/>
  <cols>
    <col min="1" max="1" width="18" style="1" customWidth="1"/>
    <col min="2" max="6" width="13.75" style="1" customWidth="1"/>
    <col min="7" max="12" width="5.125" style="1" customWidth="1"/>
    <col min="13" max="13" width="9" style="1" bestFit="1" customWidth="1"/>
    <col min="14" max="16384" width="9" style="1" customWidth="1"/>
  </cols>
  <sheetData>
    <row r="1" spans="1:13" ht="20.25" customHeight="1">
      <c r="B1" s="57"/>
      <c r="C1" s="57"/>
      <c r="D1" s="57"/>
      <c r="E1" s="57"/>
      <c r="F1" s="284"/>
      <c r="G1" s="284"/>
      <c r="H1" s="284"/>
      <c r="I1" s="284"/>
      <c r="J1" s="284"/>
      <c r="K1" s="284"/>
      <c r="L1" s="284"/>
      <c r="M1" s="12"/>
    </row>
    <row r="2" spans="1:13" ht="20.25" customHeight="1">
      <c r="A2" s="3" t="s">
        <v>252</v>
      </c>
      <c r="B2" s="24"/>
      <c r="C2" s="24"/>
      <c r="D2" s="11"/>
      <c r="E2" s="11"/>
      <c r="F2" s="285"/>
      <c r="G2" s="285"/>
      <c r="H2" s="285"/>
      <c r="I2" s="285"/>
      <c r="J2" s="285"/>
      <c r="K2" s="285"/>
      <c r="L2" s="285"/>
      <c r="M2" s="12"/>
    </row>
    <row r="3" spans="1:13" ht="20.25" customHeight="1">
      <c r="A3" s="3" t="s">
        <v>32</v>
      </c>
      <c r="B3" s="24"/>
      <c r="C3" s="24"/>
      <c r="F3" s="36" t="s">
        <v>159</v>
      </c>
      <c r="G3" s="285"/>
      <c r="H3" s="285"/>
      <c r="I3" s="285"/>
      <c r="J3" s="285"/>
      <c r="K3" s="285"/>
      <c r="L3" s="285"/>
      <c r="M3" s="12"/>
    </row>
    <row r="4" spans="1:13" ht="2.25" customHeight="1">
      <c r="A4" s="3"/>
      <c r="B4" s="24"/>
      <c r="C4" s="24"/>
      <c r="F4" s="36"/>
      <c r="G4" s="285"/>
      <c r="H4" s="285"/>
      <c r="I4" s="285"/>
      <c r="J4" s="285"/>
      <c r="K4" s="285"/>
      <c r="L4" s="285"/>
      <c r="M4" s="12"/>
    </row>
    <row r="5" spans="1:13" ht="21" customHeight="1">
      <c r="A5" s="397"/>
      <c r="B5" s="404" t="s">
        <v>183</v>
      </c>
      <c r="C5" s="404" t="s">
        <v>153</v>
      </c>
      <c r="D5" s="411" t="s">
        <v>184</v>
      </c>
      <c r="E5" s="411" t="s">
        <v>185</v>
      </c>
      <c r="F5" s="412" t="s">
        <v>253</v>
      </c>
      <c r="G5" s="418"/>
      <c r="H5" s="418"/>
      <c r="I5" s="418"/>
      <c r="J5" s="418"/>
      <c r="K5" s="418"/>
      <c r="L5" s="418"/>
    </row>
    <row r="6" spans="1:13" ht="21" customHeight="1">
      <c r="A6" s="398" t="s">
        <v>138</v>
      </c>
      <c r="B6" s="405">
        <v>496682</v>
      </c>
      <c r="C6" s="405">
        <v>529920</v>
      </c>
      <c r="D6" s="405">
        <v>539680</v>
      </c>
      <c r="E6" s="405">
        <v>558086</v>
      </c>
      <c r="F6" s="413">
        <v>436579</v>
      </c>
      <c r="G6" s="419"/>
      <c r="H6" s="419"/>
      <c r="I6" s="419"/>
      <c r="J6" s="419"/>
      <c r="K6" s="420"/>
      <c r="L6" s="420"/>
    </row>
    <row r="7" spans="1:13" ht="3.75" customHeight="1">
      <c r="A7" s="399"/>
      <c r="B7" s="406"/>
      <c r="C7" s="406"/>
      <c r="D7" s="406"/>
      <c r="E7" s="406"/>
      <c r="F7" s="406"/>
      <c r="G7" s="419"/>
      <c r="H7" s="419"/>
      <c r="I7" s="419"/>
      <c r="J7" s="419"/>
      <c r="K7" s="420"/>
      <c r="L7" s="420"/>
    </row>
    <row r="8" spans="1:13" ht="21" customHeight="1">
      <c r="A8" s="24"/>
      <c r="B8" s="24"/>
      <c r="C8" s="24"/>
      <c r="F8" s="42" t="s">
        <v>156</v>
      </c>
      <c r="G8" s="285"/>
      <c r="H8" s="285"/>
      <c r="I8" s="285"/>
      <c r="J8" s="285"/>
      <c r="K8" s="285"/>
      <c r="L8" s="285"/>
      <c r="M8" s="12"/>
    </row>
    <row r="9" spans="1:13" ht="21" customHeight="1">
      <c r="A9" s="24"/>
      <c r="B9" s="24"/>
      <c r="C9" s="24"/>
      <c r="D9" s="24"/>
      <c r="E9" s="24"/>
      <c r="F9" s="285"/>
      <c r="G9" s="285"/>
      <c r="H9" s="285"/>
      <c r="I9" s="285"/>
      <c r="J9" s="285"/>
      <c r="K9" s="285"/>
      <c r="L9" s="285"/>
      <c r="M9" s="12"/>
    </row>
    <row r="10" spans="1:13" ht="20.25" customHeight="1">
      <c r="B10" s="24"/>
      <c r="C10" s="24"/>
      <c r="D10" s="24"/>
      <c r="E10" s="24"/>
      <c r="F10" s="285"/>
      <c r="G10" s="285"/>
      <c r="H10" s="285"/>
      <c r="I10" s="285"/>
      <c r="J10" s="285"/>
      <c r="K10" s="285"/>
      <c r="L10" s="285"/>
      <c r="M10" s="12"/>
    </row>
    <row r="11" spans="1:13" ht="20.25" customHeight="1">
      <c r="A11" s="3" t="s">
        <v>247</v>
      </c>
      <c r="B11" s="24"/>
      <c r="C11" s="24"/>
      <c r="D11" s="24"/>
      <c r="E11" s="24"/>
      <c r="F11" s="285"/>
      <c r="G11" s="285"/>
      <c r="H11" s="285"/>
      <c r="I11" s="285"/>
      <c r="J11" s="285"/>
      <c r="K11" s="285"/>
      <c r="L11" s="285"/>
      <c r="M11" s="12"/>
    </row>
    <row r="12" spans="1:13" ht="20.25" customHeight="1">
      <c r="A12" s="24" t="s">
        <v>56</v>
      </c>
      <c r="B12" s="24"/>
      <c r="C12" s="24"/>
      <c r="F12" s="36" t="s">
        <v>114</v>
      </c>
      <c r="G12" s="285"/>
      <c r="H12" s="285"/>
      <c r="I12" s="285"/>
      <c r="J12" s="285"/>
      <c r="K12" s="285"/>
      <c r="L12" s="285"/>
      <c r="M12" s="12"/>
    </row>
    <row r="13" spans="1:13" ht="2.25" customHeight="1">
      <c r="A13" s="24"/>
      <c r="B13" s="24"/>
      <c r="C13" s="24"/>
      <c r="F13" s="36"/>
      <c r="G13" s="285"/>
      <c r="H13" s="285"/>
      <c r="I13" s="285"/>
      <c r="J13" s="285"/>
      <c r="K13" s="285"/>
      <c r="L13" s="285"/>
      <c r="M13" s="12"/>
    </row>
    <row r="14" spans="1:13" ht="21" customHeight="1">
      <c r="A14" s="4"/>
      <c r="B14" s="404" t="s">
        <v>183</v>
      </c>
      <c r="C14" s="404" t="s">
        <v>153</v>
      </c>
      <c r="D14" s="411" t="s">
        <v>184</v>
      </c>
      <c r="E14" s="411" t="s">
        <v>185</v>
      </c>
      <c r="F14" s="412" t="s">
        <v>253</v>
      </c>
      <c r="G14" s="33"/>
      <c r="H14" s="33"/>
      <c r="I14" s="33"/>
      <c r="J14" s="33"/>
      <c r="K14" s="33"/>
      <c r="L14" s="33"/>
    </row>
    <row r="15" spans="1:13" ht="21" customHeight="1">
      <c r="A15" s="400" t="s">
        <v>254</v>
      </c>
      <c r="B15" s="407">
        <v>249</v>
      </c>
      <c r="C15" s="407">
        <v>248</v>
      </c>
      <c r="D15" s="407">
        <v>250</v>
      </c>
      <c r="E15" s="407">
        <v>254</v>
      </c>
      <c r="F15" s="414">
        <v>211</v>
      </c>
      <c r="G15" s="287"/>
      <c r="H15" s="287"/>
      <c r="I15" s="287"/>
      <c r="J15" s="287"/>
      <c r="K15" s="287"/>
      <c r="L15" s="287"/>
    </row>
    <row r="16" spans="1:13" ht="21" customHeight="1">
      <c r="A16" s="401" t="s">
        <v>257</v>
      </c>
      <c r="B16" s="408">
        <v>197</v>
      </c>
      <c r="C16" s="408">
        <v>181</v>
      </c>
      <c r="D16" s="408">
        <v>187</v>
      </c>
      <c r="E16" s="408">
        <v>189</v>
      </c>
      <c r="F16" s="415">
        <v>164</v>
      </c>
      <c r="G16" s="287"/>
      <c r="H16" s="287"/>
      <c r="I16" s="287"/>
      <c r="J16" s="287"/>
      <c r="K16" s="287"/>
      <c r="L16" s="287"/>
    </row>
    <row r="17" spans="1:13" ht="21" customHeight="1">
      <c r="A17" s="402" t="s">
        <v>44</v>
      </c>
      <c r="B17" s="409">
        <v>202</v>
      </c>
      <c r="C17" s="409">
        <v>213</v>
      </c>
      <c r="D17" s="409">
        <v>206</v>
      </c>
      <c r="E17" s="409">
        <v>213</v>
      </c>
      <c r="F17" s="416">
        <v>176</v>
      </c>
      <c r="G17" s="287"/>
      <c r="H17" s="287"/>
      <c r="I17" s="287"/>
      <c r="J17" s="287"/>
      <c r="K17" s="287"/>
      <c r="L17" s="287"/>
    </row>
    <row r="18" spans="1:13" ht="3.75" customHeight="1">
      <c r="A18" s="293"/>
      <c r="B18" s="410"/>
      <c r="C18" s="410"/>
      <c r="D18" s="410"/>
      <c r="E18" s="410"/>
      <c r="F18" s="410"/>
      <c r="G18" s="287"/>
      <c r="H18" s="287"/>
      <c r="I18" s="287"/>
      <c r="J18" s="287"/>
      <c r="K18" s="287"/>
      <c r="L18" s="287"/>
    </row>
    <row r="19" spans="1:13" ht="21" customHeight="1">
      <c r="A19" s="24"/>
      <c r="B19" s="24"/>
      <c r="C19" s="24"/>
      <c r="F19" s="42" t="s">
        <v>156</v>
      </c>
      <c r="G19" s="285"/>
      <c r="H19" s="285"/>
      <c r="I19" s="285"/>
      <c r="J19" s="285"/>
      <c r="K19" s="285"/>
      <c r="L19" s="285"/>
      <c r="M19" s="12"/>
    </row>
    <row r="20" spans="1:13" ht="21" customHeight="1">
      <c r="A20" s="24"/>
      <c r="B20" s="24"/>
      <c r="C20" s="24"/>
      <c r="D20" s="24"/>
      <c r="E20" s="24"/>
      <c r="F20" s="285"/>
      <c r="G20" s="285"/>
      <c r="H20" s="285"/>
      <c r="I20" s="285"/>
      <c r="J20" s="285"/>
      <c r="K20" s="285"/>
      <c r="L20" s="285"/>
      <c r="M20" s="12"/>
    </row>
    <row r="21" spans="1:13" ht="21" customHeight="1">
      <c r="B21" s="24"/>
      <c r="C21" s="24"/>
      <c r="D21" s="24"/>
      <c r="E21" s="24"/>
      <c r="F21" s="285"/>
      <c r="G21" s="285"/>
      <c r="H21" s="285"/>
      <c r="I21" s="285"/>
      <c r="J21" s="285"/>
      <c r="K21" s="285"/>
      <c r="L21" s="285"/>
      <c r="M21" s="12"/>
    </row>
    <row r="22" spans="1:13" ht="21" customHeight="1">
      <c r="A22" s="24" t="s">
        <v>193</v>
      </c>
      <c r="B22" s="24"/>
      <c r="C22" s="24"/>
      <c r="F22" s="36" t="s">
        <v>114</v>
      </c>
      <c r="G22" s="285"/>
      <c r="H22" s="285"/>
      <c r="I22" s="285"/>
      <c r="J22" s="285"/>
      <c r="K22" s="285"/>
      <c r="L22" s="285"/>
      <c r="M22" s="12"/>
    </row>
    <row r="23" spans="1:13" ht="2.25" customHeight="1">
      <c r="A23" s="24"/>
      <c r="B23" s="24"/>
      <c r="C23" s="24"/>
      <c r="F23" s="36"/>
      <c r="G23" s="285"/>
      <c r="H23" s="285"/>
      <c r="I23" s="285"/>
      <c r="J23" s="285"/>
      <c r="K23" s="285"/>
      <c r="L23" s="285"/>
      <c r="M23" s="12"/>
    </row>
    <row r="24" spans="1:13" ht="21" customHeight="1">
      <c r="A24" s="193"/>
      <c r="B24" s="404" t="s">
        <v>183</v>
      </c>
      <c r="C24" s="404" t="s">
        <v>153</v>
      </c>
      <c r="D24" s="411" t="s">
        <v>184</v>
      </c>
      <c r="E24" s="411" t="s">
        <v>185</v>
      </c>
      <c r="F24" s="412" t="s">
        <v>253</v>
      </c>
      <c r="G24" s="33"/>
      <c r="H24" s="33"/>
      <c r="I24" s="33"/>
      <c r="J24" s="33"/>
      <c r="K24" s="33"/>
      <c r="L24" s="33"/>
    </row>
    <row r="25" spans="1:13" ht="21" customHeight="1">
      <c r="A25" s="400" t="s">
        <v>258</v>
      </c>
      <c r="B25" s="407">
        <v>300</v>
      </c>
      <c r="C25" s="407">
        <v>299</v>
      </c>
      <c r="D25" s="407">
        <v>302</v>
      </c>
      <c r="E25" s="407">
        <v>303</v>
      </c>
      <c r="F25" s="414">
        <v>254</v>
      </c>
      <c r="G25" s="287"/>
      <c r="H25" s="287"/>
      <c r="I25" s="287"/>
      <c r="J25" s="287"/>
      <c r="K25" s="287"/>
      <c r="L25" s="287"/>
    </row>
    <row r="26" spans="1:13" ht="21" customHeight="1">
      <c r="A26" s="403" t="s">
        <v>260</v>
      </c>
      <c r="B26" s="408">
        <v>163</v>
      </c>
      <c r="C26" s="408">
        <v>165</v>
      </c>
      <c r="D26" s="408">
        <v>159</v>
      </c>
      <c r="E26" s="408">
        <v>168</v>
      </c>
      <c r="F26" s="415">
        <v>139</v>
      </c>
      <c r="G26" s="287"/>
      <c r="H26" s="287"/>
      <c r="I26" s="287"/>
      <c r="J26" s="287"/>
      <c r="K26" s="287"/>
      <c r="L26" s="287"/>
    </row>
    <row r="27" spans="1:13" ht="21" customHeight="1">
      <c r="A27" s="401" t="s">
        <v>261</v>
      </c>
      <c r="B27" s="410">
        <v>264</v>
      </c>
      <c r="C27" s="410">
        <v>269</v>
      </c>
      <c r="D27" s="410">
        <v>264</v>
      </c>
      <c r="E27" s="410">
        <v>251</v>
      </c>
      <c r="F27" s="417">
        <v>225</v>
      </c>
      <c r="G27" s="287"/>
      <c r="H27" s="287"/>
      <c r="I27" s="287"/>
      <c r="J27" s="287"/>
      <c r="K27" s="287"/>
      <c r="L27" s="287"/>
    </row>
    <row r="28" spans="1:13" ht="21" customHeight="1">
      <c r="A28" s="401" t="s">
        <v>102</v>
      </c>
      <c r="B28" s="410">
        <v>293</v>
      </c>
      <c r="C28" s="410">
        <v>292</v>
      </c>
      <c r="D28" s="410">
        <v>293</v>
      </c>
      <c r="E28" s="410">
        <v>301</v>
      </c>
      <c r="F28" s="417">
        <v>250</v>
      </c>
      <c r="G28" s="287"/>
      <c r="H28" s="287"/>
      <c r="I28" s="287"/>
      <c r="J28" s="287"/>
      <c r="K28" s="287"/>
      <c r="L28" s="287"/>
    </row>
    <row r="29" spans="1:13" ht="21" customHeight="1">
      <c r="A29" s="401" t="s">
        <v>262</v>
      </c>
      <c r="B29" s="410">
        <v>295</v>
      </c>
      <c r="C29" s="410">
        <v>296</v>
      </c>
      <c r="D29" s="410">
        <v>294</v>
      </c>
      <c r="E29" s="410">
        <v>299</v>
      </c>
      <c r="F29" s="417">
        <v>248</v>
      </c>
      <c r="G29" s="287"/>
      <c r="H29" s="287"/>
      <c r="I29" s="287"/>
      <c r="J29" s="287"/>
      <c r="K29" s="287"/>
      <c r="L29" s="287"/>
    </row>
    <row r="30" spans="1:13" ht="21" customHeight="1">
      <c r="A30" s="401" t="s">
        <v>243</v>
      </c>
      <c r="B30" s="410">
        <v>300</v>
      </c>
      <c r="C30" s="410">
        <v>286</v>
      </c>
      <c r="D30" s="410">
        <v>283</v>
      </c>
      <c r="E30" s="410">
        <v>281</v>
      </c>
      <c r="F30" s="417">
        <v>235</v>
      </c>
      <c r="G30" s="287"/>
      <c r="H30" s="287"/>
      <c r="I30" s="287"/>
      <c r="J30" s="287"/>
      <c r="K30" s="287"/>
      <c r="L30" s="287"/>
    </row>
    <row r="31" spans="1:13" ht="21" customHeight="1">
      <c r="A31" s="401" t="s">
        <v>211</v>
      </c>
      <c r="B31" s="410">
        <v>273</v>
      </c>
      <c r="C31" s="410">
        <v>270</v>
      </c>
      <c r="D31" s="410">
        <v>271</v>
      </c>
      <c r="E31" s="410">
        <v>276</v>
      </c>
      <c r="F31" s="417">
        <v>222</v>
      </c>
      <c r="G31" s="287"/>
      <c r="H31" s="287"/>
      <c r="I31" s="287"/>
      <c r="J31" s="287"/>
      <c r="K31" s="287"/>
      <c r="L31" s="287"/>
    </row>
    <row r="32" spans="1:13" ht="21" customHeight="1">
      <c r="A32" s="401" t="s">
        <v>263</v>
      </c>
      <c r="B32" s="410">
        <v>220</v>
      </c>
      <c r="C32" s="410">
        <v>213</v>
      </c>
      <c r="D32" s="410">
        <v>239</v>
      </c>
      <c r="E32" s="410">
        <v>237</v>
      </c>
      <c r="F32" s="417">
        <v>197</v>
      </c>
      <c r="G32" s="287"/>
      <c r="H32" s="287"/>
      <c r="I32" s="287"/>
      <c r="J32" s="287"/>
      <c r="K32" s="287"/>
      <c r="L32" s="287"/>
    </row>
    <row r="33" spans="1:13" ht="21" customHeight="1">
      <c r="A33" s="401" t="s">
        <v>224</v>
      </c>
      <c r="B33" s="410">
        <v>217</v>
      </c>
      <c r="C33" s="410">
        <v>220</v>
      </c>
      <c r="D33" s="410">
        <v>221</v>
      </c>
      <c r="E33" s="410">
        <v>197</v>
      </c>
      <c r="F33" s="417">
        <v>177</v>
      </c>
      <c r="G33" s="287"/>
      <c r="H33" s="287"/>
      <c r="I33" s="287"/>
      <c r="J33" s="287"/>
      <c r="K33" s="287"/>
      <c r="L33" s="287"/>
    </row>
    <row r="34" spans="1:13" ht="21" customHeight="1">
      <c r="A34" s="401" t="s">
        <v>67</v>
      </c>
      <c r="B34" s="410">
        <v>62</v>
      </c>
      <c r="C34" s="410">
        <v>56</v>
      </c>
      <c r="D34" s="410">
        <v>53</v>
      </c>
      <c r="E34" s="410">
        <v>18</v>
      </c>
      <c r="F34" s="417">
        <v>41</v>
      </c>
      <c r="G34" s="287"/>
      <c r="H34" s="287"/>
      <c r="I34" s="287"/>
      <c r="J34" s="287"/>
      <c r="K34" s="287"/>
      <c r="L34" s="287"/>
    </row>
    <row r="35" spans="1:13" ht="21" customHeight="1">
      <c r="A35" s="401" t="s">
        <v>118</v>
      </c>
      <c r="B35" s="410">
        <v>265</v>
      </c>
      <c r="C35" s="410">
        <v>264</v>
      </c>
      <c r="D35" s="410">
        <v>257</v>
      </c>
      <c r="E35" s="410">
        <v>266</v>
      </c>
      <c r="F35" s="417">
        <v>245</v>
      </c>
      <c r="G35" s="287"/>
      <c r="H35" s="287"/>
      <c r="I35" s="287"/>
      <c r="J35" s="287"/>
      <c r="K35" s="287"/>
      <c r="L35" s="287"/>
    </row>
    <row r="36" spans="1:13" ht="21" customHeight="1">
      <c r="A36" s="401" t="s">
        <v>264</v>
      </c>
      <c r="B36" s="410">
        <v>280</v>
      </c>
      <c r="C36" s="410">
        <v>282</v>
      </c>
      <c r="D36" s="410">
        <v>289</v>
      </c>
      <c r="E36" s="410">
        <v>292</v>
      </c>
      <c r="F36" s="417">
        <v>236</v>
      </c>
      <c r="G36" s="287"/>
      <c r="H36" s="287"/>
      <c r="I36" s="287"/>
      <c r="J36" s="287"/>
      <c r="K36" s="287"/>
      <c r="L36" s="287"/>
    </row>
    <row r="37" spans="1:13" ht="21" customHeight="1">
      <c r="A37" s="401" t="s">
        <v>255</v>
      </c>
      <c r="B37" s="410">
        <v>289</v>
      </c>
      <c r="C37" s="410">
        <v>288</v>
      </c>
      <c r="D37" s="410">
        <v>288</v>
      </c>
      <c r="E37" s="410">
        <v>289</v>
      </c>
      <c r="F37" s="417">
        <v>244</v>
      </c>
      <c r="G37" s="287"/>
      <c r="H37" s="287"/>
      <c r="I37" s="287"/>
      <c r="J37" s="287"/>
      <c r="K37" s="287"/>
      <c r="L37" s="287"/>
    </row>
    <row r="38" spans="1:13" ht="21" customHeight="1">
      <c r="A38" s="401" t="s">
        <v>125</v>
      </c>
      <c r="B38" s="410">
        <v>263</v>
      </c>
      <c r="C38" s="410">
        <v>276</v>
      </c>
      <c r="D38" s="410">
        <v>267</v>
      </c>
      <c r="E38" s="410">
        <v>239</v>
      </c>
      <c r="F38" s="417">
        <v>228</v>
      </c>
      <c r="G38" s="287"/>
      <c r="H38" s="287"/>
      <c r="I38" s="287"/>
      <c r="J38" s="287"/>
      <c r="K38" s="287"/>
      <c r="L38" s="287"/>
    </row>
    <row r="39" spans="1:13" ht="21" customHeight="1">
      <c r="A39" s="401" t="s">
        <v>265</v>
      </c>
      <c r="B39" s="410">
        <v>281</v>
      </c>
      <c r="C39" s="410">
        <v>287</v>
      </c>
      <c r="D39" s="410">
        <v>274</v>
      </c>
      <c r="E39" s="410">
        <v>264</v>
      </c>
      <c r="F39" s="417">
        <v>227</v>
      </c>
      <c r="G39" s="287"/>
      <c r="H39" s="287"/>
      <c r="I39" s="287"/>
      <c r="J39" s="287"/>
      <c r="K39" s="287"/>
      <c r="L39" s="287"/>
    </row>
    <row r="40" spans="1:13" ht="21" customHeight="1">
      <c r="A40" s="401" t="s">
        <v>233</v>
      </c>
      <c r="B40" s="410">
        <v>191</v>
      </c>
      <c r="C40" s="410">
        <v>190</v>
      </c>
      <c r="D40" s="410">
        <v>196</v>
      </c>
      <c r="E40" s="410">
        <v>153</v>
      </c>
      <c r="F40" s="417">
        <v>137</v>
      </c>
      <c r="G40" s="287"/>
      <c r="H40" s="287"/>
      <c r="I40" s="287"/>
      <c r="J40" s="287"/>
      <c r="K40" s="287"/>
      <c r="L40" s="287"/>
    </row>
    <row r="41" spans="1:13" ht="21" customHeight="1">
      <c r="A41" s="402" t="s">
        <v>267</v>
      </c>
      <c r="B41" s="409">
        <v>177</v>
      </c>
      <c r="C41" s="409">
        <v>186</v>
      </c>
      <c r="D41" s="409">
        <v>181</v>
      </c>
      <c r="E41" s="409">
        <v>167</v>
      </c>
      <c r="F41" s="416">
        <v>140</v>
      </c>
      <c r="G41" s="287"/>
      <c r="H41" s="287"/>
      <c r="I41" s="287"/>
      <c r="J41" s="287"/>
      <c r="K41" s="287"/>
      <c r="L41" s="287"/>
    </row>
    <row r="42" spans="1:13" ht="3.75" customHeight="1">
      <c r="A42" s="293"/>
      <c r="B42" s="410"/>
      <c r="C42" s="410"/>
      <c r="D42" s="410"/>
      <c r="E42" s="410"/>
      <c r="F42" s="410"/>
      <c r="G42" s="287"/>
      <c r="H42" s="287"/>
      <c r="I42" s="287"/>
      <c r="J42" s="287"/>
      <c r="K42" s="287"/>
      <c r="L42" s="287"/>
    </row>
    <row r="43" spans="1:13" ht="21" customHeight="1">
      <c r="A43" s="24"/>
      <c r="B43" s="24"/>
      <c r="C43" s="24"/>
      <c r="F43" s="42" t="s">
        <v>156</v>
      </c>
      <c r="G43" s="285"/>
      <c r="H43" s="285"/>
      <c r="I43" s="285"/>
      <c r="J43" s="285"/>
      <c r="K43" s="285"/>
      <c r="L43" s="285"/>
      <c r="M43" s="12"/>
    </row>
    <row r="44" spans="1:13" ht="21" customHeight="1">
      <c r="A44" s="14"/>
      <c r="B44" s="14"/>
      <c r="C44" s="14"/>
      <c r="D44" s="14"/>
      <c r="E44" s="14"/>
      <c r="F44" s="12"/>
      <c r="G44" s="12"/>
      <c r="H44" s="12"/>
      <c r="I44" s="12"/>
      <c r="J44" s="12"/>
      <c r="K44" s="12"/>
      <c r="L44" s="12"/>
    </row>
  </sheetData>
  <phoneticPr fontId="19"/>
  <pageMargins left="0.78740157480314965" right="0.59055118110236227" top="0.59055118110236227" bottom="0.59055118110236227" header="0.51181102362204722" footer="0.51181102362204722"/>
  <pageSetup paperSize="9" fitToWidth="1" fitToHeight="1" orientation="portrait" usePrinterDefaults="1" r:id="rId1"/>
  <headerFooter alignWithMargins="0">
    <oddFooter>&amp;C- 101 -</oddFooter>
  </headerFooter>
</worksheet>
</file>

<file path=xl/worksheets/sheet11.xml><?xml version="1.0" encoding="utf-8"?>
<worksheet xmlns:r="http://schemas.openxmlformats.org/officeDocument/2006/relationships" xmlns:mc="http://schemas.openxmlformats.org/markup-compatibility/2006" xmlns="http://schemas.openxmlformats.org/spreadsheetml/2006/main">
  <dimension ref="A1:I25"/>
  <sheetViews>
    <sheetView view="pageBreakPreview" zoomScale="90" zoomScaleSheetLayoutView="90" workbookViewId="0">
      <selection activeCell="D12" sqref="D12"/>
    </sheetView>
  </sheetViews>
  <sheetFormatPr defaultRowHeight="22.5" customHeight="1"/>
  <cols>
    <col min="1" max="1" width="11.375" style="1" customWidth="1"/>
    <col min="2" max="7" width="13" style="1" customWidth="1"/>
    <col min="8" max="8" width="9" style="1" bestFit="1" customWidth="1"/>
    <col min="9" max="16384" width="9" style="1" customWidth="1"/>
  </cols>
  <sheetData>
    <row r="1" spans="1:9" ht="19.5" customHeight="1">
      <c r="B1" s="24"/>
      <c r="C1" s="24"/>
      <c r="D1" s="24"/>
      <c r="E1" s="24"/>
      <c r="F1" s="24"/>
      <c r="G1" s="24"/>
      <c r="H1" s="12"/>
    </row>
    <row r="2" spans="1:9" ht="19.5" customHeight="1">
      <c r="A2" s="3" t="s">
        <v>268</v>
      </c>
      <c r="B2" s="24"/>
      <c r="C2" s="24"/>
      <c r="D2" s="24"/>
      <c r="E2" s="24"/>
      <c r="F2" s="24"/>
      <c r="G2" s="11"/>
      <c r="H2" s="12"/>
    </row>
    <row r="3" spans="1:9" ht="19.5" customHeight="1">
      <c r="A3" s="3" t="s">
        <v>271</v>
      </c>
      <c r="B3" s="24"/>
      <c r="C3" s="24"/>
      <c r="D3" s="24"/>
      <c r="E3" s="24"/>
      <c r="F3" s="24"/>
      <c r="G3" s="36" t="s">
        <v>159</v>
      </c>
      <c r="H3" s="12"/>
    </row>
    <row r="4" spans="1:9" ht="1.5" customHeight="1">
      <c r="A4" s="3"/>
      <c r="B4" s="24"/>
      <c r="C4" s="24"/>
      <c r="D4" s="24"/>
      <c r="E4" s="24"/>
      <c r="F4" s="24"/>
      <c r="G4" s="36"/>
      <c r="H4" s="12"/>
    </row>
    <row r="5" spans="1:9" ht="26.25" customHeight="1">
      <c r="A5" s="421"/>
      <c r="B5" s="425" t="s">
        <v>270</v>
      </c>
      <c r="C5" s="404" t="s">
        <v>272</v>
      </c>
      <c r="D5" s="404" t="s">
        <v>273</v>
      </c>
      <c r="E5" s="404" t="s">
        <v>274</v>
      </c>
      <c r="F5" s="404" t="s">
        <v>275</v>
      </c>
      <c r="G5" s="430" t="s">
        <v>245</v>
      </c>
    </row>
    <row r="6" spans="1:9" ht="26.25" customHeight="1">
      <c r="A6" s="422" t="s">
        <v>227</v>
      </c>
      <c r="B6" s="406">
        <v>18646</v>
      </c>
      <c r="C6" s="406">
        <v>5663</v>
      </c>
      <c r="D6" s="406">
        <v>5063</v>
      </c>
      <c r="E6" s="406">
        <v>3789</v>
      </c>
      <c r="F6" s="406">
        <v>6669</v>
      </c>
      <c r="G6" s="431">
        <v>6591</v>
      </c>
    </row>
    <row r="7" spans="1:9" ht="26.25" customHeight="1">
      <c r="A7" s="422">
        <v>25</v>
      </c>
      <c r="B7" s="406">
        <v>19970</v>
      </c>
      <c r="C7" s="406">
        <v>5656</v>
      </c>
      <c r="D7" s="406">
        <v>4856</v>
      </c>
      <c r="E7" s="406">
        <v>4268</v>
      </c>
      <c r="F7" s="406">
        <v>8248</v>
      </c>
      <c r="G7" s="431">
        <v>8036</v>
      </c>
    </row>
    <row r="8" spans="1:9" ht="26.25" customHeight="1">
      <c r="A8" s="352">
        <v>26</v>
      </c>
      <c r="B8" s="426">
        <v>20685</v>
      </c>
      <c r="C8" s="406">
        <v>6968</v>
      </c>
      <c r="D8" s="406">
        <v>5951</v>
      </c>
      <c r="E8" s="406">
        <v>4577</v>
      </c>
      <c r="F8" s="406">
        <v>8949</v>
      </c>
      <c r="G8" s="431">
        <v>8943</v>
      </c>
    </row>
    <row r="9" spans="1:9" ht="26.25" customHeight="1">
      <c r="A9" s="352">
        <v>27</v>
      </c>
      <c r="B9" s="426">
        <v>19281</v>
      </c>
      <c r="C9" s="406">
        <v>7394</v>
      </c>
      <c r="D9" s="406">
        <v>6719</v>
      </c>
      <c r="E9" s="406">
        <v>5017</v>
      </c>
      <c r="F9" s="406">
        <v>7813</v>
      </c>
      <c r="G9" s="431">
        <v>7816</v>
      </c>
    </row>
    <row r="10" spans="1:9" ht="26.25" customHeight="1">
      <c r="A10" s="423">
        <v>28</v>
      </c>
      <c r="B10" s="427">
        <v>17083</v>
      </c>
      <c r="C10" s="428">
        <v>6067</v>
      </c>
      <c r="D10" s="428">
        <v>5380</v>
      </c>
      <c r="E10" s="428">
        <v>3892</v>
      </c>
      <c r="F10" s="428">
        <v>5461</v>
      </c>
      <c r="G10" s="432">
        <v>5440</v>
      </c>
      <c r="I10" s="1" t="s">
        <v>149</v>
      </c>
    </row>
    <row r="11" spans="1:9" ht="4.5" customHeight="1">
      <c r="A11" s="218"/>
      <c r="B11" s="406"/>
      <c r="C11" s="406"/>
      <c r="D11" s="406"/>
      <c r="E11" s="406"/>
      <c r="F11" s="406"/>
      <c r="G11" s="406"/>
    </row>
    <row r="12" spans="1:9" ht="19.5" customHeight="1">
      <c r="A12" s="11"/>
      <c r="B12" s="11"/>
      <c r="C12" s="11"/>
      <c r="D12" s="11"/>
      <c r="E12" s="11"/>
      <c r="F12" s="11"/>
      <c r="G12" s="42" t="s">
        <v>180</v>
      </c>
      <c r="H12" s="12"/>
    </row>
    <row r="13" spans="1:9" ht="19.5" customHeight="1">
      <c r="A13" s="118"/>
      <c r="B13" s="118"/>
      <c r="C13" s="118"/>
      <c r="D13" s="118"/>
      <c r="E13" s="118"/>
      <c r="F13" s="118"/>
      <c r="G13" s="118"/>
      <c r="H13" s="12"/>
    </row>
    <row r="14" spans="1:9" ht="19.5" customHeight="1">
      <c r="B14" s="24"/>
      <c r="C14" s="24"/>
      <c r="D14" s="24"/>
      <c r="E14" s="24"/>
      <c r="F14" s="11"/>
      <c r="G14" s="24"/>
      <c r="H14" s="12"/>
    </row>
    <row r="15" spans="1:9" ht="19.5" customHeight="1">
      <c r="A15" s="3" t="s">
        <v>139</v>
      </c>
      <c r="B15" s="24"/>
      <c r="C15" s="24"/>
      <c r="D15" s="24"/>
      <c r="E15" s="24"/>
      <c r="F15" s="36" t="s">
        <v>159</v>
      </c>
      <c r="G15" s="24"/>
      <c r="H15" s="12"/>
    </row>
    <row r="16" spans="1:9" ht="1.5" customHeight="1">
      <c r="A16" s="3"/>
      <c r="B16" s="24"/>
      <c r="C16" s="24"/>
      <c r="D16" s="24"/>
      <c r="E16" s="24"/>
      <c r="F16" s="36"/>
      <c r="G16" s="24"/>
      <c r="H16" s="12"/>
    </row>
    <row r="17" spans="1:9" ht="26.25" customHeight="1">
      <c r="A17" s="421"/>
      <c r="B17" s="404" t="s">
        <v>277</v>
      </c>
      <c r="C17" s="429" t="s">
        <v>130</v>
      </c>
      <c r="D17" s="429" t="s">
        <v>163</v>
      </c>
      <c r="E17" s="404" t="s">
        <v>22</v>
      </c>
      <c r="F17" s="430" t="s">
        <v>278</v>
      </c>
      <c r="G17" s="218"/>
    </row>
    <row r="18" spans="1:9" ht="26.25" customHeight="1">
      <c r="A18" s="422" t="s">
        <v>227</v>
      </c>
      <c r="B18" s="426">
        <v>11287</v>
      </c>
      <c r="C18" s="406">
        <v>4834</v>
      </c>
      <c r="D18" s="406" t="s">
        <v>117</v>
      </c>
      <c r="E18" s="406">
        <v>8464</v>
      </c>
      <c r="F18" s="431">
        <v>3299</v>
      </c>
      <c r="G18" s="343"/>
    </row>
    <row r="19" spans="1:9" ht="26.25" customHeight="1">
      <c r="A19" s="422">
        <v>25</v>
      </c>
      <c r="B19" s="426">
        <v>12473</v>
      </c>
      <c r="C19" s="406">
        <v>5220</v>
      </c>
      <c r="D19" s="406" t="s">
        <v>117</v>
      </c>
      <c r="E19" s="406">
        <v>10051</v>
      </c>
      <c r="F19" s="431">
        <v>3356</v>
      </c>
      <c r="G19" s="343"/>
    </row>
    <row r="20" spans="1:9" ht="26.25" customHeight="1">
      <c r="A20" s="422">
        <v>26</v>
      </c>
      <c r="B20" s="426">
        <v>12455</v>
      </c>
      <c r="C20" s="406">
        <v>5160</v>
      </c>
      <c r="D20" s="406" t="s">
        <v>117</v>
      </c>
      <c r="E20" s="406">
        <v>9563</v>
      </c>
      <c r="F20" s="431">
        <v>3336</v>
      </c>
      <c r="G20" s="343"/>
    </row>
    <row r="21" spans="1:9" ht="26.25" customHeight="1">
      <c r="A21" s="422">
        <v>27</v>
      </c>
      <c r="B21" s="426">
        <v>11973</v>
      </c>
      <c r="C21" s="406">
        <v>3753</v>
      </c>
      <c r="D21" s="406" t="s">
        <v>117</v>
      </c>
      <c r="E21" s="406">
        <v>8165</v>
      </c>
      <c r="F21" s="431">
        <v>2371</v>
      </c>
      <c r="G21" s="343"/>
    </row>
    <row r="22" spans="1:9" ht="26.25" customHeight="1">
      <c r="A22" s="424">
        <v>28</v>
      </c>
      <c r="B22" s="427">
        <v>9081</v>
      </c>
      <c r="C22" s="428">
        <v>2744</v>
      </c>
      <c r="D22" s="428" t="s">
        <v>117</v>
      </c>
      <c r="E22" s="428">
        <v>8553</v>
      </c>
      <c r="F22" s="432">
        <v>1606</v>
      </c>
      <c r="G22" s="343"/>
      <c r="I22" s="433"/>
    </row>
    <row r="23" spans="1:9" ht="4.5" customHeight="1">
      <c r="A23" s="218"/>
      <c r="B23" s="406"/>
      <c r="C23" s="406"/>
      <c r="D23" s="406"/>
      <c r="E23" s="406"/>
      <c r="F23" s="406"/>
      <c r="G23" s="343"/>
    </row>
    <row r="24" spans="1:9" s="287" customFormat="1" ht="19.5" customHeight="1">
      <c r="A24" s="11"/>
      <c r="B24" s="11"/>
      <c r="C24" s="11"/>
      <c r="D24" s="11"/>
      <c r="E24" s="11"/>
      <c r="F24" s="42" t="s">
        <v>279</v>
      </c>
      <c r="G24" s="11"/>
    </row>
    <row r="25" spans="1:9" ht="22.5" customHeight="1">
      <c r="A25" s="12"/>
      <c r="B25" s="12"/>
      <c r="C25" s="12"/>
      <c r="D25" s="12"/>
      <c r="E25" s="12"/>
      <c r="F25" s="12"/>
      <c r="G25" s="12"/>
    </row>
  </sheetData>
  <phoneticPr fontId="19"/>
  <pageMargins left="0.78740157480314965" right="0.59055118110236227" top="0.59055118110236227" bottom="0.59055118110236227" header="0.51181102362204722" footer="0.51181102362204722"/>
  <pageSetup paperSize="9" fitToWidth="1" fitToHeight="1" orientation="portrait" usePrinterDefaults="1" r:id="rId1"/>
  <headerFooter alignWithMargins="0">
    <oddFooter>&amp;C- 102 -</oddFooter>
  </headerFooter>
</worksheet>
</file>

<file path=xl/worksheets/sheet12.xml><?xml version="1.0" encoding="utf-8"?>
<worksheet xmlns:r="http://schemas.openxmlformats.org/officeDocument/2006/relationships" xmlns:mc="http://schemas.openxmlformats.org/markup-compatibility/2006" xmlns="http://schemas.openxmlformats.org/spreadsheetml/2006/main">
  <dimension ref="A1:H36"/>
  <sheetViews>
    <sheetView tabSelected="1" view="pageBreakPreview" topLeftCell="A16" zoomScale="90" zoomScaleSheetLayoutView="90" workbookViewId="0">
      <selection activeCell="G21" sqref="G21:I24"/>
    </sheetView>
  </sheetViews>
  <sheetFormatPr defaultRowHeight="12"/>
  <cols>
    <col min="1" max="1" width="3.875" style="188" customWidth="1"/>
    <col min="2" max="2" width="9.125" style="188" customWidth="1"/>
    <col min="3" max="3" width="27.5" style="188" customWidth="1"/>
    <col min="4" max="4" width="30.75" style="188" customWidth="1"/>
    <col min="5" max="5" width="18.25" style="188" customWidth="1"/>
    <col min="6" max="6" width="9" style="1" bestFit="1" customWidth="1"/>
    <col min="7" max="16384" width="9" style="1" customWidth="1"/>
  </cols>
  <sheetData>
    <row r="1" spans="1:6" ht="20.25" customHeight="1">
      <c r="A1" s="3" t="s">
        <v>280</v>
      </c>
      <c r="B1" s="57"/>
      <c r="C1" s="57"/>
      <c r="D1" s="57"/>
      <c r="E1" s="57"/>
      <c r="F1" s="12"/>
    </row>
    <row r="2" spans="1:6" ht="2.25" customHeight="1">
      <c r="A2" s="3"/>
      <c r="B2" s="57"/>
      <c r="C2" s="57"/>
      <c r="D2" s="57"/>
      <c r="E2" s="57"/>
      <c r="F2" s="12"/>
    </row>
    <row r="3" spans="1:6" ht="22.15" customHeight="1">
      <c r="A3" s="434" t="s">
        <v>207</v>
      </c>
      <c r="B3" s="379"/>
      <c r="C3" s="25" t="s">
        <v>281</v>
      </c>
      <c r="D3" s="25" t="s">
        <v>282</v>
      </c>
      <c r="E3" s="181" t="s">
        <v>215</v>
      </c>
    </row>
    <row r="4" spans="1:6" ht="20.25" customHeight="1">
      <c r="A4" s="122" t="s">
        <v>266</v>
      </c>
      <c r="B4" s="132" t="s">
        <v>143</v>
      </c>
      <c r="C4" s="443" t="s">
        <v>283</v>
      </c>
      <c r="D4" s="443" t="s">
        <v>284</v>
      </c>
      <c r="E4" s="452" t="s">
        <v>285</v>
      </c>
    </row>
    <row r="5" spans="1:6" ht="48" customHeight="1">
      <c r="A5" s="123"/>
      <c r="B5" s="133"/>
      <c r="C5" s="444" t="s">
        <v>287</v>
      </c>
      <c r="D5" s="449" t="s">
        <v>276</v>
      </c>
      <c r="E5" s="453"/>
    </row>
    <row r="6" spans="1:6" ht="24" customHeight="1">
      <c r="A6" s="435"/>
      <c r="B6" s="438"/>
      <c r="C6" s="14" t="s">
        <v>288</v>
      </c>
      <c r="D6" s="449" t="s">
        <v>269</v>
      </c>
      <c r="E6" s="453"/>
    </row>
    <row r="7" spans="1:6" ht="24" customHeight="1">
      <c r="A7" s="435"/>
      <c r="B7" s="438"/>
      <c r="C7" s="444" t="s">
        <v>199</v>
      </c>
      <c r="D7" s="449" t="s">
        <v>164</v>
      </c>
      <c r="E7" s="453"/>
    </row>
    <row r="8" spans="1:6" ht="24" customHeight="1">
      <c r="A8" s="436"/>
      <c r="B8" s="439"/>
      <c r="C8" s="445" t="s">
        <v>259</v>
      </c>
      <c r="D8" s="450" t="s">
        <v>289</v>
      </c>
      <c r="E8" s="454"/>
    </row>
    <row r="9" spans="1:6" ht="24" customHeight="1">
      <c r="A9" s="122" t="s">
        <v>110</v>
      </c>
      <c r="B9" s="132" t="s">
        <v>290</v>
      </c>
      <c r="C9" s="443" t="s">
        <v>291</v>
      </c>
      <c r="D9" s="443" t="s">
        <v>293</v>
      </c>
      <c r="E9" s="455" t="s">
        <v>144</v>
      </c>
    </row>
    <row r="10" spans="1:6" ht="24" customHeight="1">
      <c r="A10" s="435"/>
      <c r="B10" s="133" t="s">
        <v>290</v>
      </c>
      <c r="C10" s="444" t="s">
        <v>294</v>
      </c>
      <c r="D10" s="444" t="s">
        <v>286</v>
      </c>
      <c r="E10" s="456" t="s">
        <v>295</v>
      </c>
    </row>
    <row r="11" spans="1:6" ht="24" customHeight="1">
      <c r="A11" s="436"/>
      <c r="B11" s="440" t="s">
        <v>290</v>
      </c>
      <c r="C11" s="445" t="s">
        <v>181</v>
      </c>
      <c r="D11" s="445" t="s">
        <v>296</v>
      </c>
      <c r="E11" s="457" t="s">
        <v>297</v>
      </c>
    </row>
    <row r="12" spans="1:6" ht="24" customHeight="1">
      <c r="A12" s="122" t="s">
        <v>298</v>
      </c>
      <c r="B12" s="149" t="s">
        <v>121</v>
      </c>
      <c r="C12" s="443" t="s">
        <v>19</v>
      </c>
      <c r="D12" s="443"/>
      <c r="E12" s="455"/>
      <c r="F12" s="12"/>
    </row>
    <row r="13" spans="1:6" ht="24" customHeight="1">
      <c r="A13" s="123"/>
      <c r="B13" s="21"/>
      <c r="C13" s="232" t="s">
        <v>300</v>
      </c>
      <c r="D13" s="444" t="s">
        <v>301</v>
      </c>
      <c r="E13" s="456" t="s">
        <v>88</v>
      </c>
    </row>
    <row r="14" spans="1:6" ht="24" customHeight="1">
      <c r="A14" s="435"/>
      <c r="B14" s="18"/>
      <c r="C14" s="232" t="s">
        <v>302</v>
      </c>
      <c r="D14" s="444" t="s">
        <v>303</v>
      </c>
      <c r="E14" s="458" t="s">
        <v>304</v>
      </c>
    </row>
    <row r="15" spans="1:6" ht="24" customHeight="1">
      <c r="A15" s="435"/>
      <c r="B15" s="18"/>
      <c r="C15" s="232" t="s">
        <v>305</v>
      </c>
      <c r="D15" s="444" t="s">
        <v>306</v>
      </c>
      <c r="E15" s="458" t="s">
        <v>304</v>
      </c>
    </row>
    <row r="16" spans="1:6" ht="24" customHeight="1">
      <c r="A16" s="435"/>
      <c r="B16" s="18"/>
      <c r="C16" s="446" t="s">
        <v>241</v>
      </c>
      <c r="D16" s="444" t="s">
        <v>307</v>
      </c>
      <c r="E16" s="456" t="s">
        <v>292</v>
      </c>
    </row>
    <row r="17" spans="1:8" ht="24" customHeight="1">
      <c r="A17" s="435"/>
      <c r="B17" s="18"/>
      <c r="C17" s="444" t="s">
        <v>308</v>
      </c>
      <c r="D17" s="444" t="s">
        <v>63</v>
      </c>
      <c r="E17" s="456" t="s">
        <v>309</v>
      </c>
    </row>
    <row r="18" spans="1:8" ht="24" customHeight="1">
      <c r="A18" s="435"/>
      <c r="B18" s="21" t="s">
        <v>290</v>
      </c>
      <c r="C18" s="444" t="s">
        <v>7</v>
      </c>
      <c r="D18" s="444" t="s">
        <v>177</v>
      </c>
      <c r="E18" s="456" t="s">
        <v>310</v>
      </c>
    </row>
    <row r="19" spans="1:8" ht="24" customHeight="1">
      <c r="A19" s="435"/>
      <c r="B19" s="21" t="s">
        <v>38</v>
      </c>
      <c r="C19" s="444" t="s">
        <v>203</v>
      </c>
      <c r="D19" s="444" t="s">
        <v>311</v>
      </c>
      <c r="E19" s="458" t="s">
        <v>304</v>
      </c>
    </row>
    <row r="20" spans="1:8" ht="24" customHeight="1">
      <c r="A20" s="435"/>
      <c r="B20" s="21" t="s">
        <v>38</v>
      </c>
      <c r="C20" s="444" t="s">
        <v>312</v>
      </c>
      <c r="D20" s="444" t="s">
        <v>256</v>
      </c>
      <c r="E20" s="456" t="s">
        <v>195</v>
      </c>
      <c r="G20" s="460"/>
    </row>
    <row r="21" spans="1:8" ht="24" customHeight="1">
      <c r="A21" s="435"/>
      <c r="B21" s="441" t="s">
        <v>111</v>
      </c>
      <c r="C21" s="444" t="s">
        <v>326</v>
      </c>
      <c r="D21" s="444" t="s">
        <v>52</v>
      </c>
      <c r="E21" s="458" t="s">
        <v>313</v>
      </c>
      <c r="G21" s="461"/>
      <c r="H21" s="462"/>
    </row>
    <row r="22" spans="1:8" ht="10.5" customHeight="1">
      <c r="A22" s="435"/>
      <c r="B22" s="442"/>
      <c r="C22" s="447"/>
      <c r="D22" s="444"/>
      <c r="E22" s="458"/>
      <c r="G22" s="461"/>
      <c r="H22" s="463"/>
    </row>
    <row r="23" spans="1:8" ht="24" customHeight="1">
      <c r="A23" s="435"/>
      <c r="B23" s="21" t="s">
        <v>38</v>
      </c>
      <c r="C23" s="438" t="s">
        <v>230</v>
      </c>
      <c r="D23" s="444" t="s">
        <v>314</v>
      </c>
      <c r="E23" s="458" t="s">
        <v>304</v>
      </c>
      <c r="G23" s="461"/>
      <c r="H23" s="461"/>
    </row>
    <row r="24" spans="1:8" ht="24" customHeight="1">
      <c r="A24" s="435"/>
      <c r="B24" s="21" t="s">
        <v>38</v>
      </c>
      <c r="C24" s="438" t="s">
        <v>210</v>
      </c>
      <c r="D24" s="444" t="s">
        <v>52</v>
      </c>
      <c r="E24" s="456" t="s">
        <v>315</v>
      </c>
    </row>
    <row r="25" spans="1:8" ht="24" customHeight="1">
      <c r="A25" s="435"/>
      <c r="B25" s="21" t="s">
        <v>299</v>
      </c>
      <c r="C25" s="438" t="s">
        <v>62</v>
      </c>
      <c r="D25" s="446" t="s">
        <v>316</v>
      </c>
      <c r="E25" s="456" t="s">
        <v>317</v>
      </c>
    </row>
    <row r="26" spans="1:8" ht="24" customHeight="1">
      <c r="A26" s="435"/>
      <c r="B26" s="21" t="s">
        <v>299</v>
      </c>
      <c r="C26" s="438" t="s">
        <v>3</v>
      </c>
      <c r="D26" s="444" t="s">
        <v>318</v>
      </c>
      <c r="E26" s="456" t="s">
        <v>319</v>
      </c>
    </row>
    <row r="27" spans="1:8" ht="24" customHeight="1">
      <c r="A27" s="435"/>
      <c r="B27" s="21" t="s">
        <v>299</v>
      </c>
      <c r="C27" s="438" t="s">
        <v>170</v>
      </c>
      <c r="D27" s="444" t="s">
        <v>318</v>
      </c>
      <c r="E27" s="458" t="s">
        <v>304</v>
      </c>
    </row>
    <row r="28" spans="1:8" ht="24" customHeight="1">
      <c r="A28" s="435"/>
      <c r="B28" s="18"/>
      <c r="C28" s="232" t="s">
        <v>320</v>
      </c>
      <c r="D28" s="444"/>
      <c r="E28" s="456"/>
    </row>
    <row r="29" spans="1:8" ht="24" customHeight="1">
      <c r="A29" s="435"/>
      <c r="B29" s="18"/>
      <c r="C29" s="232" t="s">
        <v>321</v>
      </c>
      <c r="D29" s="444"/>
      <c r="E29" s="456"/>
    </row>
    <row r="30" spans="1:8" ht="24" customHeight="1">
      <c r="A30" s="435"/>
      <c r="B30" s="21" t="s">
        <v>299</v>
      </c>
      <c r="C30" s="438" t="s">
        <v>112</v>
      </c>
      <c r="D30" s="444" t="s">
        <v>307</v>
      </c>
      <c r="E30" s="456" t="s">
        <v>319</v>
      </c>
    </row>
    <row r="31" spans="1:8" ht="24" customHeight="1">
      <c r="A31" s="435"/>
      <c r="B31" s="21" t="s">
        <v>299</v>
      </c>
      <c r="C31" s="438" t="s">
        <v>322</v>
      </c>
      <c r="D31" s="444" t="s">
        <v>307</v>
      </c>
      <c r="E31" s="456" t="s">
        <v>323</v>
      </c>
    </row>
    <row r="32" spans="1:8" ht="24" customHeight="1">
      <c r="A32" s="435"/>
      <c r="B32" s="21" t="s">
        <v>299</v>
      </c>
      <c r="C32" s="438" t="s">
        <v>31</v>
      </c>
      <c r="D32" s="444" t="s">
        <v>311</v>
      </c>
      <c r="E32" s="458" t="s">
        <v>304</v>
      </c>
    </row>
    <row r="33" spans="1:6" ht="24" customHeight="1">
      <c r="A33" s="435"/>
      <c r="B33" s="21" t="s">
        <v>299</v>
      </c>
      <c r="C33" s="438" t="s">
        <v>1</v>
      </c>
      <c r="D33" s="444" t="s">
        <v>314</v>
      </c>
      <c r="E33" s="456" t="s">
        <v>324</v>
      </c>
    </row>
    <row r="34" spans="1:6" ht="24" customHeight="1">
      <c r="A34" s="437"/>
      <c r="B34" s="134" t="s">
        <v>299</v>
      </c>
      <c r="C34" s="448" t="s">
        <v>325</v>
      </c>
      <c r="D34" s="451" t="s">
        <v>148</v>
      </c>
      <c r="E34" s="459">
        <v>41305</v>
      </c>
    </row>
    <row r="35" spans="1:6" ht="19.5" customHeight="1">
      <c r="A35" s="11"/>
      <c r="B35" s="11"/>
      <c r="C35" s="11"/>
      <c r="D35" s="11"/>
      <c r="E35" s="42" t="s">
        <v>180</v>
      </c>
      <c r="F35" s="12"/>
    </row>
    <row r="36" spans="1:6">
      <c r="A36" s="14"/>
      <c r="B36" s="14"/>
      <c r="C36" s="14"/>
      <c r="D36" s="14"/>
      <c r="E36" s="14"/>
    </row>
  </sheetData>
  <mergeCells count="11">
    <mergeCell ref="A3:B3"/>
    <mergeCell ref="A4:A8"/>
    <mergeCell ref="B4:B8"/>
    <mergeCell ref="E4:E8"/>
    <mergeCell ref="A9:A11"/>
    <mergeCell ref="B12:B17"/>
    <mergeCell ref="B21:B22"/>
    <mergeCell ref="C21:C22"/>
    <mergeCell ref="D21:D22"/>
    <mergeCell ref="E21:E22"/>
    <mergeCell ref="A12:A34"/>
  </mergeCells>
  <phoneticPr fontId="19"/>
  <pageMargins left="0.78740157480314965" right="0.59055118110236227" top="0.59055118110236227" bottom="0.59055118110236227" header="0.51181102362204722" footer="0.51181102362204722"/>
  <pageSetup paperSize="9" fitToWidth="1" fitToHeight="1" orientation="portrait" usePrinterDefaults="1" r:id="rId1"/>
  <headerFooter alignWithMargins="0">
    <oddFooter>&amp;C- 103 -</oddFooter>
  </headerFooter>
</worksheet>
</file>

<file path=xl/worksheets/sheet2.xml><?xml version="1.0" encoding="utf-8"?>
<worksheet xmlns:r="http://schemas.openxmlformats.org/officeDocument/2006/relationships" xmlns:mc="http://schemas.openxmlformats.org/markup-compatibility/2006" xmlns="http://schemas.openxmlformats.org/spreadsheetml/2006/main">
  <sheetPr>
    <pageSetUpPr fitToPage="1"/>
  </sheetPr>
  <dimension ref="A1:P18"/>
  <sheetViews>
    <sheetView view="pageBreakPreview" zoomScale="85" zoomScaleSheetLayoutView="85" workbookViewId="0">
      <selection activeCell="G21" sqref="G21"/>
    </sheetView>
  </sheetViews>
  <sheetFormatPr defaultRowHeight="21" customHeight="1"/>
  <cols>
    <col min="1" max="1" width="9" style="1" bestFit="1" customWidth="1"/>
    <col min="2" max="2" width="4.25" style="1" customWidth="1"/>
    <col min="3" max="3" width="3" style="1" bestFit="1" customWidth="1"/>
    <col min="4" max="4" width="2.125" style="1" customWidth="1"/>
    <col min="5" max="11" width="9.875" style="1" customWidth="1"/>
    <col min="12" max="15" width="21.625" style="1" customWidth="1"/>
    <col min="16" max="16" width="9" style="1" bestFit="1" customWidth="1"/>
    <col min="17" max="16384" width="9" style="1" customWidth="1"/>
  </cols>
  <sheetData>
    <row r="1" spans="1:16" ht="19.5" customHeight="1">
      <c r="C1" s="57"/>
      <c r="D1" s="57"/>
      <c r="E1" s="57"/>
      <c r="F1" s="57"/>
      <c r="G1" s="57"/>
      <c r="H1" s="57"/>
      <c r="I1" s="57"/>
      <c r="J1" s="57"/>
      <c r="K1" s="57"/>
      <c r="L1" s="11"/>
      <c r="M1" s="57"/>
      <c r="N1" s="57"/>
      <c r="O1" s="57"/>
      <c r="P1" s="12"/>
    </row>
    <row r="2" spans="1:16" ht="19.5" customHeight="1">
      <c r="A2" s="3" t="s">
        <v>61</v>
      </c>
      <c r="B2" s="3"/>
      <c r="C2" s="57"/>
      <c r="D2" s="57"/>
      <c r="E2" s="57"/>
      <c r="F2" s="57"/>
      <c r="G2" s="57"/>
      <c r="H2" s="57"/>
      <c r="I2" s="57"/>
      <c r="J2" s="57"/>
      <c r="K2" s="57"/>
      <c r="L2" s="82"/>
      <c r="M2" s="14"/>
      <c r="N2" s="14"/>
      <c r="O2" s="36" t="s">
        <v>53</v>
      </c>
      <c r="P2" s="12"/>
    </row>
    <row r="3" spans="1:16" ht="2.25" customHeight="1">
      <c r="A3" s="3"/>
      <c r="B3" s="3"/>
      <c r="C3" s="57"/>
      <c r="D3" s="57"/>
      <c r="E3" s="57"/>
      <c r="F3" s="57"/>
      <c r="G3" s="57"/>
      <c r="H3" s="57"/>
      <c r="I3" s="57"/>
      <c r="J3" s="57"/>
      <c r="K3" s="57"/>
      <c r="L3" s="82"/>
      <c r="M3" s="14"/>
      <c r="N3" s="14"/>
      <c r="O3" s="36"/>
      <c r="P3" s="12"/>
    </row>
    <row r="4" spans="1:16" ht="35.25" customHeight="1">
      <c r="A4" s="43"/>
      <c r="B4" s="50"/>
      <c r="C4" s="50"/>
      <c r="D4" s="61"/>
      <c r="E4" s="67" t="s">
        <v>4</v>
      </c>
      <c r="F4" s="69" t="s">
        <v>0</v>
      </c>
      <c r="G4" s="69"/>
      <c r="H4" s="67" t="s">
        <v>70</v>
      </c>
      <c r="I4" s="73" t="s">
        <v>46</v>
      </c>
      <c r="J4" s="78"/>
      <c r="K4" s="81"/>
      <c r="L4" s="67" t="s">
        <v>77</v>
      </c>
      <c r="M4" s="25" t="s">
        <v>29</v>
      </c>
      <c r="N4" s="30"/>
      <c r="O4" s="37"/>
    </row>
    <row r="5" spans="1:16" ht="35.25" customHeight="1">
      <c r="A5" s="44"/>
      <c r="B5" s="51"/>
      <c r="C5" s="51"/>
      <c r="D5" s="62"/>
      <c r="E5" s="68"/>
      <c r="F5" s="70" t="s">
        <v>72</v>
      </c>
      <c r="G5" s="29" t="s">
        <v>55</v>
      </c>
      <c r="H5" s="68"/>
      <c r="I5" s="74" t="s">
        <v>36</v>
      </c>
      <c r="J5" s="79" t="s">
        <v>81</v>
      </c>
      <c r="K5" s="79" t="s">
        <v>85</v>
      </c>
      <c r="L5" s="68"/>
      <c r="M5" s="84" t="s">
        <v>36</v>
      </c>
      <c r="N5" s="29" t="s">
        <v>10</v>
      </c>
      <c r="O5" s="38" t="s">
        <v>65</v>
      </c>
    </row>
    <row r="6" spans="1:16" ht="35.25" customHeight="1">
      <c r="A6" s="45" t="s">
        <v>86</v>
      </c>
      <c r="B6" s="52" t="s">
        <v>57</v>
      </c>
      <c r="C6" s="58">
        <v>25</v>
      </c>
      <c r="D6" s="63" t="s">
        <v>59</v>
      </c>
      <c r="E6" s="58">
        <v>6</v>
      </c>
      <c r="F6" s="58">
        <v>110</v>
      </c>
      <c r="G6" s="58">
        <v>14</v>
      </c>
      <c r="H6" s="58">
        <v>3704</v>
      </c>
      <c r="I6" s="75">
        <v>34196</v>
      </c>
      <c r="J6" s="58">
        <v>33322</v>
      </c>
      <c r="K6" s="58">
        <v>874</v>
      </c>
      <c r="L6" s="58">
        <v>5916</v>
      </c>
      <c r="M6" s="75">
        <v>109150</v>
      </c>
      <c r="N6" s="58">
        <v>55314</v>
      </c>
      <c r="O6" s="85">
        <v>53836</v>
      </c>
    </row>
    <row r="7" spans="1:16" ht="35.25" customHeight="1">
      <c r="A7" s="46"/>
      <c r="B7" s="53"/>
      <c r="C7" s="58">
        <v>26</v>
      </c>
      <c r="D7" s="64"/>
      <c r="E7" s="58">
        <v>6</v>
      </c>
      <c r="F7" s="58">
        <v>111</v>
      </c>
      <c r="G7" s="58">
        <v>14</v>
      </c>
      <c r="H7" s="58">
        <v>3684</v>
      </c>
      <c r="I7" s="75">
        <v>37516</v>
      </c>
      <c r="J7" s="58">
        <v>36638</v>
      </c>
      <c r="K7" s="58">
        <v>878</v>
      </c>
      <c r="L7" s="58">
        <v>5916</v>
      </c>
      <c r="M7" s="75">
        <v>109150</v>
      </c>
      <c r="N7" s="58">
        <v>55314</v>
      </c>
      <c r="O7" s="85">
        <v>53836</v>
      </c>
    </row>
    <row r="8" spans="1:16" ht="35.25" customHeight="1">
      <c r="A8" s="46"/>
      <c r="B8" s="53"/>
      <c r="C8" s="10">
        <v>27</v>
      </c>
      <c r="D8" s="64"/>
      <c r="E8" s="10">
        <v>6</v>
      </c>
      <c r="F8" s="10">
        <v>115</v>
      </c>
      <c r="G8" s="10">
        <v>14</v>
      </c>
      <c r="H8" s="71">
        <v>3809</v>
      </c>
      <c r="I8" s="75">
        <v>37517</v>
      </c>
      <c r="J8" s="58">
        <v>36638</v>
      </c>
      <c r="K8" s="58">
        <v>879</v>
      </c>
      <c r="L8" s="58">
        <v>5916</v>
      </c>
      <c r="M8" s="75">
        <v>109150</v>
      </c>
      <c r="N8" s="58">
        <v>55314</v>
      </c>
      <c r="O8" s="85">
        <v>53836</v>
      </c>
    </row>
    <row r="9" spans="1:16" ht="35.25" customHeight="1">
      <c r="A9" s="46"/>
      <c r="B9" s="53"/>
      <c r="C9" s="10">
        <v>28</v>
      </c>
      <c r="D9" s="21"/>
      <c r="E9" s="10">
        <v>6</v>
      </c>
      <c r="F9" s="10">
        <v>119</v>
      </c>
      <c r="G9" s="10">
        <v>16</v>
      </c>
      <c r="H9" s="71">
        <v>3988</v>
      </c>
      <c r="I9" s="75">
        <v>39877</v>
      </c>
      <c r="J9" s="58">
        <v>38998</v>
      </c>
      <c r="K9" s="58">
        <v>879</v>
      </c>
      <c r="L9" s="58">
        <v>5916</v>
      </c>
      <c r="M9" s="75">
        <v>109150</v>
      </c>
      <c r="N9" s="58">
        <v>57249</v>
      </c>
      <c r="O9" s="85">
        <v>51901</v>
      </c>
    </row>
    <row r="10" spans="1:16" ht="35.25" customHeight="1">
      <c r="A10" s="46"/>
      <c r="B10" s="54"/>
      <c r="C10" s="59">
        <v>29</v>
      </c>
      <c r="D10" s="65"/>
      <c r="E10" s="59">
        <v>6</v>
      </c>
      <c r="F10" s="59">
        <v>125</v>
      </c>
      <c r="G10" s="59">
        <v>18</v>
      </c>
      <c r="H10" s="72">
        <v>4069</v>
      </c>
      <c r="I10" s="76">
        <v>39950</v>
      </c>
      <c r="J10" s="80">
        <v>39063</v>
      </c>
      <c r="K10" s="80">
        <v>887</v>
      </c>
      <c r="L10" s="83">
        <v>5916</v>
      </c>
      <c r="M10" s="76">
        <v>109150</v>
      </c>
      <c r="N10" s="80">
        <v>57249</v>
      </c>
      <c r="O10" s="86">
        <v>51901</v>
      </c>
    </row>
    <row r="11" spans="1:16" ht="35.25" customHeight="1">
      <c r="A11" s="47" t="s">
        <v>87</v>
      </c>
      <c r="B11" s="52" t="s">
        <v>57</v>
      </c>
      <c r="C11" s="58">
        <v>25</v>
      </c>
      <c r="D11" s="63" t="s">
        <v>59</v>
      </c>
      <c r="E11" s="58">
        <v>3</v>
      </c>
      <c r="F11" s="58">
        <v>43</v>
      </c>
      <c r="G11" s="58">
        <v>5</v>
      </c>
      <c r="H11" s="58">
        <v>1494</v>
      </c>
      <c r="I11" s="75">
        <v>21954</v>
      </c>
      <c r="J11" s="58">
        <v>21084</v>
      </c>
      <c r="K11" s="58">
        <v>870</v>
      </c>
      <c r="L11" s="58">
        <v>5618</v>
      </c>
      <c r="M11" s="75">
        <v>78266</v>
      </c>
      <c r="N11" s="58">
        <v>35240</v>
      </c>
      <c r="O11" s="85">
        <v>43026</v>
      </c>
    </row>
    <row r="12" spans="1:16" ht="35.25" customHeight="1">
      <c r="A12" s="47"/>
      <c r="B12" s="53"/>
      <c r="C12" s="58">
        <v>26</v>
      </c>
      <c r="D12" s="64"/>
      <c r="E12" s="58">
        <v>3</v>
      </c>
      <c r="F12" s="58">
        <v>46</v>
      </c>
      <c r="G12" s="58">
        <v>5</v>
      </c>
      <c r="H12" s="58">
        <v>1555</v>
      </c>
      <c r="I12" s="75">
        <v>21954</v>
      </c>
      <c r="J12" s="58">
        <v>21084</v>
      </c>
      <c r="K12" s="58">
        <v>870</v>
      </c>
      <c r="L12" s="58">
        <v>5618</v>
      </c>
      <c r="M12" s="75">
        <v>78266</v>
      </c>
      <c r="N12" s="58">
        <v>35240</v>
      </c>
      <c r="O12" s="85">
        <v>43026</v>
      </c>
    </row>
    <row r="13" spans="1:16" ht="35.25" customHeight="1">
      <c r="A13" s="47"/>
      <c r="B13" s="53"/>
      <c r="C13" s="58">
        <v>27</v>
      </c>
      <c r="D13" s="64"/>
      <c r="E13" s="58">
        <v>3</v>
      </c>
      <c r="F13" s="58">
        <v>48</v>
      </c>
      <c r="G13" s="58">
        <v>6</v>
      </c>
      <c r="H13" s="58">
        <v>1619</v>
      </c>
      <c r="I13" s="75">
        <v>21954</v>
      </c>
      <c r="J13" s="58">
        <v>21084</v>
      </c>
      <c r="K13" s="58">
        <v>870</v>
      </c>
      <c r="L13" s="58">
        <v>5618</v>
      </c>
      <c r="M13" s="75">
        <v>78266</v>
      </c>
      <c r="N13" s="58">
        <v>35240</v>
      </c>
      <c r="O13" s="85">
        <v>43026</v>
      </c>
    </row>
    <row r="14" spans="1:16" ht="35.25" customHeight="1">
      <c r="A14" s="47"/>
      <c r="B14" s="55"/>
      <c r="C14" s="58">
        <v>28</v>
      </c>
      <c r="D14" s="64"/>
      <c r="E14" s="58">
        <v>3</v>
      </c>
      <c r="F14" s="58">
        <v>47</v>
      </c>
      <c r="G14" s="58">
        <v>6</v>
      </c>
      <c r="H14" s="58">
        <v>1649</v>
      </c>
      <c r="I14" s="75">
        <v>21954</v>
      </c>
      <c r="J14" s="58">
        <v>21084</v>
      </c>
      <c r="K14" s="58">
        <v>870</v>
      </c>
      <c r="L14" s="58">
        <v>5618</v>
      </c>
      <c r="M14" s="75">
        <v>78266</v>
      </c>
      <c r="N14" s="58">
        <v>35240</v>
      </c>
      <c r="O14" s="85">
        <v>43026</v>
      </c>
    </row>
    <row r="15" spans="1:16" ht="35.25" customHeight="1">
      <c r="A15" s="48"/>
      <c r="B15" s="56"/>
      <c r="C15" s="60">
        <v>29</v>
      </c>
      <c r="D15" s="66"/>
      <c r="E15" s="60">
        <v>3</v>
      </c>
      <c r="F15" s="60">
        <v>48</v>
      </c>
      <c r="G15" s="60">
        <v>7</v>
      </c>
      <c r="H15" s="60">
        <v>1645</v>
      </c>
      <c r="I15" s="77">
        <v>21963</v>
      </c>
      <c r="J15" s="60">
        <v>21093</v>
      </c>
      <c r="K15" s="60">
        <v>870</v>
      </c>
      <c r="L15" s="60">
        <v>5618</v>
      </c>
      <c r="M15" s="77">
        <v>78266</v>
      </c>
      <c r="N15" s="60">
        <v>35240</v>
      </c>
      <c r="O15" s="87">
        <v>43026</v>
      </c>
    </row>
    <row r="16" spans="1:16" ht="3.75" hidden="1" customHeight="1">
      <c r="A16" s="49"/>
      <c r="B16" s="49"/>
      <c r="C16" s="58"/>
      <c r="D16" s="58"/>
      <c r="E16" s="58"/>
      <c r="F16" s="58"/>
      <c r="G16" s="58"/>
      <c r="H16" s="58"/>
      <c r="I16" s="75"/>
      <c r="J16" s="58"/>
      <c r="K16" s="58"/>
      <c r="L16" s="58"/>
      <c r="M16" s="75"/>
      <c r="N16" s="58"/>
      <c r="O16" s="58"/>
    </row>
    <row r="17" spans="1:16" ht="21" customHeight="1">
      <c r="A17" s="11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42" t="s">
        <v>90</v>
      </c>
      <c r="P17" s="12"/>
    </row>
    <row r="18" spans="1:16" ht="21" customHeight="1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</row>
  </sheetData>
  <mergeCells count="9">
    <mergeCell ref="F4:G4"/>
    <mergeCell ref="I4:K4"/>
    <mergeCell ref="M4:O4"/>
    <mergeCell ref="A4:D5"/>
    <mergeCell ref="E4:E5"/>
    <mergeCell ref="H4:H5"/>
    <mergeCell ref="L4:L5"/>
    <mergeCell ref="A6:A10"/>
    <mergeCell ref="A11:A15"/>
  </mergeCells>
  <phoneticPr fontId="19"/>
  <pageMargins left="0.78740157480314965" right="0.59055118110236227" top="0.59055118110236227" bottom="0.59055118110236227" header="0.51181102362204722" footer="0.51181102362204722"/>
  <pageSetup paperSize="9" scale="77" fitToWidth="1" fitToHeight="1" orientation="landscape" usePrinterDefaults="1" r:id="rId1"/>
  <headerFooter alignWithMargins="0">
    <oddFooter>&amp;C- 93 -</oddFooter>
  </headerFooter>
</worksheet>
</file>

<file path=xl/worksheets/sheet3.xml><?xml version="1.0" encoding="utf-8"?>
<worksheet xmlns:r="http://schemas.openxmlformats.org/officeDocument/2006/relationships" xmlns:mc="http://schemas.openxmlformats.org/markup-compatibility/2006" xmlns="http://schemas.openxmlformats.org/spreadsheetml/2006/main">
  <dimension ref="A1:N38"/>
  <sheetViews>
    <sheetView view="pageBreakPreview" zoomScale="90" zoomScaleSheetLayoutView="90" workbookViewId="0">
      <selection activeCell="M37" sqref="M37"/>
    </sheetView>
  </sheetViews>
  <sheetFormatPr defaultRowHeight="21" customHeight="1"/>
  <cols>
    <col min="1" max="1" width="3.375" style="1" customWidth="1"/>
    <col min="2" max="2" width="4.375" style="1" customWidth="1"/>
    <col min="3" max="3" width="2.625" style="1" customWidth="1"/>
    <col min="4" max="4" width="2.375" style="1" customWidth="1"/>
    <col min="5" max="13" width="8.375" style="1" customWidth="1"/>
    <col min="14" max="14" width="9" style="1" bestFit="1" customWidth="1"/>
    <col min="15" max="16384" width="9" style="1" customWidth="1"/>
  </cols>
  <sheetData>
    <row r="1" spans="1:14" ht="20.25" customHeight="1">
      <c r="C1" s="24"/>
      <c r="D1" s="24"/>
      <c r="E1" s="24"/>
      <c r="F1" s="24"/>
      <c r="G1" s="24"/>
      <c r="H1" s="24"/>
      <c r="I1" s="24"/>
      <c r="J1" s="24"/>
      <c r="K1" s="24"/>
      <c r="L1" s="24"/>
      <c r="M1" s="11"/>
      <c r="N1" s="12"/>
    </row>
    <row r="2" spans="1:14" ht="21" customHeight="1">
      <c r="A2" s="3" t="s">
        <v>79</v>
      </c>
      <c r="B2" s="3"/>
      <c r="C2" s="24"/>
      <c r="D2" s="24"/>
      <c r="E2" s="24"/>
      <c r="F2" s="24"/>
      <c r="G2" s="24"/>
      <c r="H2" s="24"/>
      <c r="I2" s="24"/>
      <c r="J2" s="24"/>
      <c r="K2" s="24"/>
      <c r="L2" s="24"/>
      <c r="M2" s="36" t="s">
        <v>12</v>
      </c>
      <c r="N2" s="12"/>
    </row>
    <row r="3" spans="1:14" ht="2.25" customHeight="1">
      <c r="A3" s="3"/>
      <c r="B3" s="3"/>
      <c r="C3" s="24"/>
      <c r="D3" s="24"/>
      <c r="E3" s="24"/>
      <c r="F3" s="24"/>
      <c r="G3" s="24"/>
      <c r="H3" s="24"/>
      <c r="I3" s="24"/>
      <c r="J3" s="24"/>
      <c r="K3" s="24"/>
      <c r="L3" s="24"/>
      <c r="M3" s="36"/>
      <c r="N3" s="12"/>
    </row>
    <row r="4" spans="1:14" ht="21" customHeight="1">
      <c r="A4" s="43"/>
      <c r="B4" s="50"/>
      <c r="C4" s="50"/>
      <c r="D4" s="61"/>
      <c r="E4" s="25" t="s">
        <v>0</v>
      </c>
      <c r="F4" s="106" t="s">
        <v>2</v>
      </c>
      <c r="G4" s="106"/>
      <c r="H4" s="106"/>
      <c r="I4" s="106" t="s">
        <v>23</v>
      </c>
      <c r="J4" s="106"/>
      <c r="K4" s="106"/>
      <c r="L4" s="108" t="s">
        <v>78</v>
      </c>
      <c r="M4" s="109" t="s">
        <v>97</v>
      </c>
    </row>
    <row r="5" spans="1:14" ht="21" customHeight="1">
      <c r="A5" s="88"/>
      <c r="B5" s="59"/>
      <c r="C5" s="59"/>
      <c r="D5" s="65"/>
      <c r="E5" s="26"/>
      <c r="F5" s="84" t="s">
        <v>98</v>
      </c>
      <c r="G5" s="29" t="s">
        <v>51</v>
      </c>
      <c r="H5" s="29" t="s">
        <v>50</v>
      </c>
      <c r="I5" s="84" t="s">
        <v>98</v>
      </c>
      <c r="J5" s="29" t="s">
        <v>51</v>
      </c>
      <c r="K5" s="29" t="s">
        <v>50</v>
      </c>
      <c r="L5" s="79"/>
      <c r="M5" s="110"/>
    </row>
    <row r="6" spans="1:14" ht="21" customHeight="1">
      <c r="A6" s="89" t="s">
        <v>66</v>
      </c>
      <c r="B6" s="95" t="s">
        <v>57</v>
      </c>
      <c r="C6" s="10">
        <v>25</v>
      </c>
      <c r="D6" s="102" t="s">
        <v>59</v>
      </c>
      <c r="E6" s="53">
        <v>21</v>
      </c>
      <c r="F6" s="75">
        <v>596</v>
      </c>
      <c r="G6" s="58">
        <v>289</v>
      </c>
      <c r="H6" s="58">
        <v>307</v>
      </c>
      <c r="I6" s="75">
        <v>28</v>
      </c>
      <c r="J6" s="58">
        <v>10</v>
      </c>
      <c r="K6" s="58">
        <v>18</v>
      </c>
      <c r="L6" s="58">
        <v>29</v>
      </c>
      <c r="M6" s="85">
        <v>22</v>
      </c>
    </row>
    <row r="7" spans="1:14" ht="21" customHeight="1">
      <c r="A7" s="89"/>
      <c r="B7" s="96"/>
      <c r="C7" s="10">
        <v>26</v>
      </c>
      <c r="D7" s="21"/>
      <c r="E7" s="53">
        <v>21</v>
      </c>
      <c r="F7" s="75">
        <v>578</v>
      </c>
      <c r="G7" s="58">
        <v>282</v>
      </c>
      <c r="H7" s="58">
        <v>296</v>
      </c>
      <c r="I7" s="75">
        <v>29</v>
      </c>
      <c r="J7" s="58">
        <v>10</v>
      </c>
      <c r="K7" s="58">
        <v>19</v>
      </c>
      <c r="L7" s="58">
        <v>28</v>
      </c>
      <c r="M7" s="85">
        <v>20</v>
      </c>
    </row>
    <row r="8" spans="1:14" ht="21" customHeight="1">
      <c r="A8" s="89"/>
      <c r="B8" s="96"/>
      <c r="C8" s="10">
        <v>27</v>
      </c>
      <c r="D8" s="21"/>
      <c r="E8" s="53">
        <v>22</v>
      </c>
      <c r="F8" s="75">
        <v>578</v>
      </c>
      <c r="G8" s="58">
        <v>296</v>
      </c>
      <c r="H8" s="58">
        <v>282</v>
      </c>
      <c r="I8" s="75">
        <v>30</v>
      </c>
      <c r="J8" s="58">
        <v>9</v>
      </c>
      <c r="K8" s="58">
        <v>21</v>
      </c>
      <c r="L8" s="58">
        <v>28</v>
      </c>
      <c r="M8" s="85">
        <v>20</v>
      </c>
    </row>
    <row r="9" spans="1:14" ht="21" customHeight="1">
      <c r="A9" s="89"/>
      <c r="B9" s="96"/>
      <c r="C9" s="10">
        <v>28</v>
      </c>
      <c r="D9" s="21"/>
      <c r="E9" s="53">
        <v>23</v>
      </c>
      <c r="F9" s="75">
        <v>607</v>
      </c>
      <c r="G9" s="58">
        <v>320</v>
      </c>
      <c r="H9" s="58">
        <v>287</v>
      </c>
      <c r="I9" s="75">
        <v>34</v>
      </c>
      <c r="J9" s="58">
        <v>13</v>
      </c>
      <c r="K9" s="58">
        <v>21</v>
      </c>
      <c r="L9" s="58">
        <v>27</v>
      </c>
      <c r="M9" s="85">
        <v>18</v>
      </c>
    </row>
    <row r="10" spans="1:14" ht="21" customHeight="1">
      <c r="A10" s="89"/>
      <c r="B10" s="97"/>
      <c r="C10" s="59">
        <v>29</v>
      </c>
      <c r="D10" s="65"/>
      <c r="E10" s="104">
        <v>23</v>
      </c>
      <c r="F10" s="107">
        <v>635</v>
      </c>
      <c r="G10" s="83">
        <v>339</v>
      </c>
      <c r="H10" s="83">
        <v>296</v>
      </c>
      <c r="I10" s="107">
        <v>32</v>
      </c>
      <c r="J10" s="83">
        <v>13</v>
      </c>
      <c r="K10" s="83">
        <v>19</v>
      </c>
      <c r="L10" s="83">
        <v>28</v>
      </c>
      <c r="M10" s="111">
        <v>18</v>
      </c>
    </row>
    <row r="11" spans="1:14" ht="21" customHeight="1">
      <c r="A11" s="89" t="s">
        <v>21</v>
      </c>
      <c r="B11" s="98" t="s">
        <v>57</v>
      </c>
      <c r="C11" s="10">
        <v>25</v>
      </c>
      <c r="D11" s="103" t="s">
        <v>59</v>
      </c>
      <c r="E11" s="53">
        <v>17</v>
      </c>
      <c r="F11" s="75">
        <v>488</v>
      </c>
      <c r="G11" s="58">
        <v>261</v>
      </c>
      <c r="H11" s="58">
        <v>227</v>
      </c>
      <c r="I11" s="75">
        <v>23</v>
      </c>
      <c r="J11" s="58">
        <v>7</v>
      </c>
      <c r="K11" s="58">
        <v>16</v>
      </c>
      <c r="L11" s="58">
        <v>29</v>
      </c>
      <c r="M11" s="85">
        <v>22</v>
      </c>
    </row>
    <row r="12" spans="1:14" ht="21" customHeight="1">
      <c r="A12" s="89"/>
      <c r="B12" s="96"/>
      <c r="C12" s="10">
        <v>26</v>
      </c>
      <c r="D12" s="21"/>
      <c r="E12" s="53">
        <v>16</v>
      </c>
      <c r="F12" s="75">
        <v>473</v>
      </c>
      <c r="G12" s="58">
        <v>249</v>
      </c>
      <c r="H12" s="58">
        <v>224</v>
      </c>
      <c r="I12" s="75">
        <v>21</v>
      </c>
      <c r="J12" s="58">
        <v>7</v>
      </c>
      <c r="K12" s="58">
        <v>14</v>
      </c>
      <c r="L12" s="58">
        <v>30</v>
      </c>
      <c r="M12" s="85">
        <v>23</v>
      </c>
    </row>
    <row r="13" spans="1:14" ht="21" customHeight="1">
      <c r="A13" s="89"/>
      <c r="B13" s="96"/>
      <c r="C13" s="10">
        <v>27</v>
      </c>
      <c r="D13" s="21"/>
      <c r="E13" s="53">
        <v>17</v>
      </c>
      <c r="F13" s="75">
        <v>478</v>
      </c>
      <c r="G13" s="58">
        <v>246</v>
      </c>
      <c r="H13" s="58">
        <v>232</v>
      </c>
      <c r="I13" s="75">
        <v>22</v>
      </c>
      <c r="J13" s="58">
        <v>6</v>
      </c>
      <c r="K13" s="58">
        <v>16</v>
      </c>
      <c r="L13" s="58">
        <v>30</v>
      </c>
      <c r="M13" s="85">
        <v>23</v>
      </c>
    </row>
    <row r="14" spans="1:14" ht="21" customHeight="1">
      <c r="A14" s="89"/>
      <c r="B14" s="96"/>
      <c r="C14" s="10">
        <v>28</v>
      </c>
      <c r="D14" s="21"/>
      <c r="E14" s="53">
        <v>17</v>
      </c>
      <c r="F14" s="75">
        <v>497</v>
      </c>
      <c r="G14" s="58">
        <v>248</v>
      </c>
      <c r="H14" s="58">
        <v>249</v>
      </c>
      <c r="I14" s="75">
        <v>22</v>
      </c>
      <c r="J14" s="58">
        <v>7</v>
      </c>
      <c r="K14" s="58">
        <v>15</v>
      </c>
      <c r="L14" s="58">
        <v>30</v>
      </c>
      <c r="M14" s="85">
        <v>23</v>
      </c>
    </row>
    <row r="15" spans="1:14" ht="21" customHeight="1">
      <c r="A15" s="89"/>
      <c r="B15" s="97"/>
      <c r="C15" s="59">
        <v>29</v>
      </c>
      <c r="D15" s="65"/>
      <c r="E15" s="54">
        <v>18</v>
      </c>
      <c r="F15" s="76">
        <v>478</v>
      </c>
      <c r="G15" s="80">
        <v>238</v>
      </c>
      <c r="H15" s="80">
        <v>240</v>
      </c>
      <c r="I15" s="76">
        <v>23</v>
      </c>
      <c r="J15" s="80">
        <v>8</v>
      </c>
      <c r="K15" s="80">
        <v>15</v>
      </c>
      <c r="L15" s="80">
        <v>27</v>
      </c>
      <c r="M15" s="86">
        <v>23</v>
      </c>
    </row>
    <row r="16" spans="1:14" ht="21" customHeight="1">
      <c r="A16" s="89" t="s">
        <v>99</v>
      </c>
      <c r="B16" s="95" t="s">
        <v>57</v>
      </c>
      <c r="C16" s="10">
        <v>25</v>
      </c>
      <c r="D16" s="103" t="s">
        <v>59</v>
      </c>
      <c r="E16" s="53">
        <v>8</v>
      </c>
      <c r="F16" s="75">
        <v>201</v>
      </c>
      <c r="G16" s="58">
        <v>119</v>
      </c>
      <c r="H16" s="58">
        <v>82</v>
      </c>
      <c r="I16" s="75">
        <v>14</v>
      </c>
      <c r="J16" s="58">
        <v>5</v>
      </c>
      <c r="K16" s="58">
        <v>9</v>
      </c>
      <c r="L16" s="58">
        <v>26</v>
      </c>
      <c r="M16" s="85">
        <v>15</v>
      </c>
    </row>
    <row r="17" spans="1:13" ht="21" customHeight="1">
      <c r="A17" s="89"/>
      <c r="B17" s="96"/>
      <c r="C17" s="10">
        <v>26</v>
      </c>
      <c r="D17" s="21"/>
      <c r="E17" s="53">
        <v>9</v>
      </c>
      <c r="F17" s="75">
        <v>203</v>
      </c>
      <c r="G17" s="58">
        <v>109</v>
      </c>
      <c r="H17" s="58">
        <v>94</v>
      </c>
      <c r="I17" s="75">
        <v>15</v>
      </c>
      <c r="J17" s="58">
        <v>6</v>
      </c>
      <c r="K17" s="58">
        <v>9</v>
      </c>
      <c r="L17" s="58">
        <v>23</v>
      </c>
      <c r="M17" s="85">
        <v>14</v>
      </c>
    </row>
    <row r="18" spans="1:13" ht="21" customHeight="1">
      <c r="A18" s="89"/>
      <c r="B18" s="96"/>
      <c r="C18" s="10">
        <v>27</v>
      </c>
      <c r="D18" s="21"/>
      <c r="E18" s="53">
        <v>10</v>
      </c>
      <c r="F18" s="75">
        <v>218</v>
      </c>
      <c r="G18" s="58">
        <v>109</v>
      </c>
      <c r="H18" s="58">
        <v>109</v>
      </c>
      <c r="I18" s="75">
        <v>14</v>
      </c>
      <c r="J18" s="58">
        <v>6</v>
      </c>
      <c r="K18" s="58">
        <v>8</v>
      </c>
      <c r="L18" s="58">
        <v>23</v>
      </c>
      <c r="M18" s="85">
        <v>14</v>
      </c>
    </row>
    <row r="19" spans="1:13" ht="21" customHeight="1">
      <c r="A19" s="89"/>
      <c r="B19" s="96"/>
      <c r="C19" s="10">
        <v>28</v>
      </c>
      <c r="D19" s="21"/>
      <c r="E19" s="53">
        <v>12</v>
      </c>
      <c r="F19" s="75">
        <v>238</v>
      </c>
      <c r="G19" s="58">
        <v>114</v>
      </c>
      <c r="H19" s="58">
        <v>124</v>
      </c>
      <c r="I19" s="75">
        <v>17</v>
      </c>
      <c r="J19" s="58">
        <v>8</v>
      </c>
      <c r="K19" s="58">
        <v>9</v>
      </c>
      <c r="L19" s="58">
        <v>20</v>
      </c>
      <c r="M19" s="85">
        <v>14</v>
      </c>
    </row>
    <row r="20" spans="1:13" ht="21" customHeight="1">
      <c r="A20" s="89"/>
      <c r="B20" s="97"/>
      <c r="C20" s="59">
        <v>29</v>
      </c>
      <c r="D20" s="65"/>
      <c r="E20" s="54">
        <v>13</v>
      </c>
      <c r="F20" s="76">
        <v>284</v>
      </c>
      <c r="G20" s="80">
        <v>136</v>
      </c>
      <c r="H20" s="80">
        <v>148</v>
      </c>
      <c r="I20" s="76">
        <v>18</v>
      </c>
      <c r="J20" s="80">
        <v>9</v>
      </c>
      <c r="K20" s="80">
        <v>9</v>
      </c>
      <c r="L20" s="80">
        <v>22</v>
      </c>
      <c r="M20" s="86">
        <v>14</v>
      </c>
    </row>
    <row r="21" spans="1:13" ht="21" customHeight="1">
      <c r="A21" s="89" t="s">
        <v>71</v>
      </c>
      <c r="B21" s="98" t="s">
        <v>57</v>
      </c>
      <c r="C21" s="10">
        <v>25</v>
      </c>
      <c r="D21" s="103" t="s">
        <v>59</v>
      </c>
      <c r="E21" s="53">
        <v>26</v>
      </c>
      <c r="F21" s="75">
        <v>775</v>
      </c>
      <c r="G21" s="58">
        <v>392</v>
      </c>
      <c r="H21" s="58">
        <v>383</v>
      </c>
      <c r="I21" s="75">
        <v>35</v>
      </c>
      <c r="J21" s="58">
        <v>10</v>
      </c>
      <c r="K21" s="58">
        <v>25</v>
      </c>
      <c r="L21" s="58">
        <v>30</v>
      </c>
      <c r="M21" s="85">
        <v>23</v>
      </c>
    </row>
    <row r="22" spans="1:13" ht="21" customHeight="1">
      <c r="A22" s="89"/>
      <c r="B22" s="96"/>
      <c r="C22" s="10">
        <v>26</v>
      </c>
      <c r="D22" s="21"/>
      <c r="E22" s="53">
        <v>26</v>
      </c>
      <c r="F22" s="75">
        <v>776</v>
      </c>
      <c r="G22" s="58">
        <v>391</v>
      </c>
      <c r="H22" s="58">
        <v>385</v>
      </c>
      <c r="I22" s="75">
        <v>34</v>
      </c>
      <c r="J22" s="58">
        <v>12</v>
      </c>
      <c r="K22" s="58">
        <v>22</v>
      </c>
      <c r="L22" s="58">
        <v>30</v>
      </c>
      <c r="M22" s="85">
        <v>23</v>
      </c>
    </row>
    <row r="23" spans="1:13" ht="21" customHeight="1">
      <c r="A23" s="89"/>
      <c r="B23" s="96"/>
      <c r="C23" s="10">
        <v>27</v>
      </c>
      <c r="D23" s="21"/>
      <c r="E23" s="53">
        <v>25</v>
      </c>
      <c r="F23" s="75">
        <v>798</v>
      </c>
      <c r="G23" s="58">
        <v>401</v>
      </c>
      <c r="H23" s="58">
        <v>397</v>
      </c>
      <c r="I23" s="75">
        <v>34</v>
      </c>
      <c r="J23" s="58">
        <v>13</v>
      </c>
      <c r="K23" s="58">
        <v>21</v>
      </c>
      <c r="L23" s="58">
        <v>30</v>
      </c>
      <c r="M23" s="85">
        <v>23</v>
      </c>
    </row>
    <row r="24" spans="1:13" ht="21" customHeight="1">
      <c r="A24" s="89"/>
      <c r="B24" s="96"/>
      <c r="C24" s="10">
        <v>28</v>
      </c>
      <c r="D24" s="21"/>
      <c r="E24" s="53">
        <v>29</v>
      </c>
      <c r="F24" s="75">
        <v>861</v>
      </c>
      <c r="G24" s="58">
        <v>417</v>
      </c>
      <c r="H24" s="58">
        <v>444</v>
      </c>
      <c r="I24" s="75">
        <v>40</v>
      </c>
      <c r="J24" s="58">
        <v>14</v>
      </c>
      <c r="K24" s="58">
        <v>26</v>
      </c>
      <c r="L24" s="58">
        <v>30</v>
      </c>
      <c r="M24" s="85">
        <v>22</v>
      </c>
    </row>
    <row r="25" spans="1:13" ht="21" customHeight="1">
      <c r="A25" s="89"/>
      <c r="B25" s="97"/>
      <c r="C25" s="59">
        <v>29</v>
      </c>
      <c r="D25" s="65"/>
      <c r="E25" s="54">
        <v>31</v>
      </c>
      <c r="F25" s="76">
        <v>887</v>
      </c>
      <c r="G25" s="80">
        <v>446</v>
      </c>
      <c r="H25" s="80">
        <v>441</v>
      </c>
      <c r="I25" s="76">
        <v>39</v>
      </c>
      <c r="J25" s="80">
        <v>12</v>
      </c>
      <c r="K25" s="80">
        <v>27</v>
      </c>
      <c r="L25" s="80">
        <v>33</v>
      </c>
      <c r="M25" s="86">
        <v>22</v>
      </c>
    </row>
    <row r="26" spans="1:13" ht="21" customHeight="1">
      <c r="A26" s="90" t="s">
        <v>73</v>
      </c>
      <c r="B26" s="98" t="s">
        <v>57</v>
      </c>
      <c r="C26" s="10">
        <v>25</v>
      </c>
      <c r="D26" s="103" t="s">
        <v>59</v>
      </c>
      <c r="E26" s="53">
        <v>22</v>
      </c>
      <c r="F26" s="75">
        <v>704</v>
      </c>
      <c r="G26" s="58">
        <v>352</v>
      </c>
      <c r="H26" s="58">
        <v>352</v>
      </c>
      <c r="I26" s="75">
        <v>31</v>
      </c>
      <c r="J26" s="58">
        <v>11</v>
      </c>
      <c r="K26" s="58">
        <v>20</v>
      </c>
      <c r="L26" s="58">
        <v>32</v>
      </c>
      <c r="M26" s="85">
        <v>23</v>
      </c>
    </row>
    <row r="27" spans="1:13" ht="21" customHeight="1">
      <c r="A27" s="90"/>
      <c r="B27" s="99"/>
      <c r="C27" s="10">
        <v>26</v>
      </c>
      <c r="D27" s="21"/>
      <c r="E27" s="53">
        <v>22</v>
      </c>
      <c r="F27" s="75">
        <v>675</v>
      </c>
      <c r="G27" s="58">
        <v>333</v>
      </c>
      <c r="H27" s="58">
        <v>342</v>
      </c>
      <c r="I27" s="75">
        <v>31</v>
      </c>
      <c r="J27" s="58">
        <v>11</v>
      </c>
      <c r="K27" s="58">
        <v>20</v>
      </c>
      <c r="L27" s="58">
        <v>31</v>
      </c>
      <c r="M27" s="85">
        <v>22</v>
      </c>
    </row>
    <row r="28" spans="1:13" ht="21" customHeight="1">
      <c r="A28" s="90"/>
      <c r="B28" s="99"/>
      <c r="C28" s="10">
        <v>27</v>
      </c>
      <c r="D28" s="21"/>
      <c r="E28" s="53">
        <v>22</v>
      </c>
      <c r="F28" s="75">
        <v>673</v>
      </c>
      <c r="G28" s="58">
        <v>337</v>
      </c>
      <c r="H28" s="58">
        <v>336</v>
      </c>
      <c r="I28" s="75">
        <v>30</v>
      </c>
      <c r="J28" s="58">
        <v>10</v>
      </c>
      <c r="K28" s="58">
        <v>20</v>
      </c>
      <c r="L28" s="58">
        <v>31</v>
      </c>
      <c r="M28" s="85">
        <v>22</v>
      </c>
    </row>
    <row r="29" spans="1:13" ht="21" customHeight="1">
      <c r="A29" s="90"/>
      <c r="B29" s="99"/>
      <c r="C29" s="10">
        <v>28</v>
      </c>
      <c r="D29" s="21"/>
      <c r="E29" s="53">
        <v>21</v>
      </c>
      <c r="F29" s="75">
        <v>673</v>
      </c>
      <c r="G29" s="58">
        <v>335</v>
      </c>
      <c r="H29" s="58">
        <v>338</v>
      </c>
      <c r="I29" s="75">
        <v>29</v>
      </c>
      <c r="J29" s="58">
        <v>10</v>
      </c>
      <c r="K29" s="58">
        <v>19</v>
      </c>
      <c r="L29" s="58">
        <v>33</v>
      </c>
      <c r="M29" s="85">
        <v>24</v>
      </c>
    </row>
    <row r="30" spans="1:13" ht="21" customHeight="1">
      <c r="A30" s="90"/>
      <c r="B30" s="100"/>
      <c r="C30" s="59">
        <v>29</v>
      </c>
      <c r="D30" s="65"/>
      <c r="E30" s="54">
        <v>22</v>
      </c>
      <c r="F30" s="76">
        <v>662</v>
      </c>
      <c r="G30" s="80">
        <v>323</v>
      </c>
      <c r="H30" s="80">
        <v>339</v>
      </c>
      <c r="I30" s="76">
        <v>28</v>
      </c>
      <c r="J30" s="80">
        <v>9</v>
      </c>
      <c r="K30" s="80">
        <v>19</v>
      </c>
      <c r="L30" s="59">
        <v>30</v>
      </c>
      <c r="M30" s="86">
        <v>24</v>
      </c>
    </row>
    <row r="31" spans="1:13" ht="21" customHeight="1">
      <c r="A31" s="91" t="s">
        <v>100</v>
      </c>
      <c r="B31" s="98" t="s">
        <v>57</v>
      </c>
      <c r="C31" s="10">
        <v>25</v>
      </c>
      <c r="D31" s="103" t="s">
        <v>59</v>
      </c>
      <c r="E31" s="53">
        <v>30</v>
      </c>
      <c r="F31" s="75">
        <v>940</v>
      </c>
      <c r="G31" s="58">
        <v>493</v>
      </c>
      <c r="H31" s="58">
        <v>447</v>
      </c>
      <c r="I31" s="75">
        <v>41</v>
      </c>
      <c r="J31" s="58">
        <v>11</v>
      </c>
      <c r="K31" s="58">
        <v>30</v>
      </c>
      <c r="L31" s="58">
        <v>32</v>
      </c>
      <c r="M31" s="85">
        <v>23</v>
      </c>
    </row>
    <row r="32" spans="1:13" ht="21" customHeight="1">
      <c r="A32" s="90"/>
      <c r="B32" s="99"/>
      <c r="C32" s="10">
        <v>26</v>
      </c>
      <c r="D32" s="21"/>
      <c r="E32" s="53">
        <v>31</v>
      </c>
      <c r="F32" s="75">
        <v>979</v>
      </c>
      <c r="G32" s="58">
        <v>512</v>
      </c>
      <c r="H32" s="58">
        <v>467</v>
      </c>
      <c r="I32" s="75">
        <v>44</v>
      </c>
      <c r="J32" s="58">
        <v>10</v>
      </c>
      <c r="K32" s="58">
        <v>34</v>
      </c>
      <c r="L32" s="58">
        <v>32</v>
      </c>
      <c r="M32" s="85">
        <v>23</v>
      </c>
    </row>
    <row r="33" spans="1:14" ht="21" customHeight="1">
      <c r="A33" s="90"/>
      <c r="B33" s="99"/>
      <c r="C33" s="10">
        <v>27</v>
      </c>
      <c r="D33" s="21"/>
      <c r="E33" s="53">
        <v>33</v>
      </c>
      <c r="F33" s="75">
        <v>1064</v>
      </c>
      <c r="G33" s="58">
        <v>537</v>
      </c>
      <c r="H33" s="58">
        <v>527</v>
      </c>
      <c r="I33" s="75">
        <v>43</v>
      </c>
      <c r="J33" s="58">
        <v>11</v>
      </c>
      <c r="K33" s="58">
        <v>32</v>
      </c>
      <c r="L33" s="58">
        <v>32</v>
      </c>
      <c r="M33" s="85">
        <v>23</v>
      </c>
    </row>
    <row r="34" spans="1:14" ht="21" customHeight="1">
      <c r="A34" s="90"/>
      <c r="B34" s="99"/>
      <c r="C34" s="10">
        <v>28</v>
      </c>
      <c r="D34" s="21"/>
      <c r="E34" s="53">
        <v>34</v>
      </c>
      <c r="F34" s="75">
        <v>1112</v>
      </c>
      <c r="G34" s="58">
        <v>567</v>
      </c>
      <c r="H34" s="58">
        <v>545</v>
      </c>
      <c r="I34" s="75">
        <v>45</v>
      </c>
      <c r="J34" s="58">
        <v>12</v>
      </c>
      <c r="K34" s="58">
        <v>33</v>
      </c>
      <c r="L34" s="58">
        <v>33</v>
      </c>
      <c r="M34" s="85">
        <v>25</v>
      </c>
    </row>
    <row r="35" spans="1:14" ht="21" customHeight="1">
      <c r="A35" s="92"/>
      <c r="B35" s="101"/>
      <c r="C35" s="16">
        <v>29</v>
      </c>
      <c r="D35" s="22"/>
      <c r="E35" s="105">
        <v>36</v>
      </c>
      <c r="F35" s="77">
        <v>1123</v>
      </c>
      <c r="G35" s="60">
        <v>571</v>
      </c>
      <c r="H35" s="60">
        <v>552</v>
      </c>
      <c r="I35" s="77">
        <v>49</v>
      </c>
      <c r="J35" s="60">
        <v>13</v>
      </c>
      <c r="K35" s="60">
        <v>36</v>
      </c>
      <c r="L35" s="16">
        <v>31</v>
      </c>
      <c r="M35" s="87">
        <v>25</v>
      </c>
    </row>
    <row r="36" spans="1:14" ht="3.75" customHeight="1">
      <c r="A36" s="93"/>
      <c r="B36" s="93"/>
      <c r="C36" s="10"/>
      <c r="D36" s="10"/>
      <c r="E36" s="58"/>
      <c r="F36" s="75"/>
      <c r="G36" s="58"/>
      <c r="H36" s="58"/>
      <c r="I36" s="75"/>
      <c r="J36" s="58"/>
      <c r="K36" s="58"/>
      <c r="L36" s="58"/>
      <c r="M36" s="58"/>
    </row>
    <row r="37" spans="1:14" ht="21" customHeight="1">
      <c r="A37" s="94" t="s">
        <v>82</v>
      </c>
      <c r="B37" s="57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42" t="s">
        <v>60</v>
      </c>
      <c r="N37" s="12"/>
    </row>
    <row r="38" spans="1:14" ht="21" customHeight="1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</row>
  </sheetData>
  <mergeCells count="12">
    <mergeCell ref="F4:H4"/>
    <mergeCell ref="I4:K4"/>
    <mergeCell ref="A4:D5"/>
    <mergeCell ref="E4:E5"/>
    <mergeCell ref="L4:L5"/>
    <mergeCell ref="M4:M5"/>
    <mergeCell ref="A6:A10"/>
    <mergeCell ref="A11:A15"/>
    <mergeCell ref="A16:A20"/>
    <mergeCell ref="A21:A25"/>
    <mergeCell ref="A26:A30"/>
    <mergeCell ref="A31:A35"/>
  </mergeCells>
  <phoneticPr fontId="19"/>
  <pageMargins left="0.78740157480314965" right="0.59055118110236227" top="0.59055118110236227" bottom="0.59055118110236227" header="0.51181102362204722" footer="0.51181102362204722"/>
  <pageSetup paperSize="9" fitToWidth="1" fitToHeight="1" orientation="portrait" usePrinterDefaults="1" r:id="rId1"/>
  <headerFooter alignWithMargins="0">
    <oddFooter>&amp;C- 94 -</oddFooter>
  </headerFooter>
</worksheet>
</file>

<file path=xl/worksheets/sheet4.xml><?xml version="1.0" encoding="utf-8"?>
<worksheet xmlns:r="http://schemas.openxmlformats.org/officeDocument/2006/relationships" xmlns:mc="http://schemas.openxmlformats.org/markup-compatibility/2006" xmlns="http://schemas.openxmlformats.org/spreadsheetml/2006/main">
  <dimension ref="A1:AN52"/>
  <sheetViews>
    <sheetView view="pageBreakPreview" zoomScale="90" zoomScaleNormal="70" zoomScaleSheetLayoutView="90" workbookViewId="0">
      <selection activeCell="A42" sqref="A42"/>
    </sheetView>
  </sheetViews>
  <sheetFormatPr defaultRowHeight="19.5" customHeight="1"/>
  <cols>
    <col min="1" max="1" width="3.625" style="1" customWidth="1"/>
    <col min="2" max="2" width="4.875" style="1" customWidth="1"/>
    <col min="3" max="4" width="2.5" style="1" customWidth="1"/>
    <col min="5" max="5" width="7.125" style="1" customWidth="1"/>
    <col min="6" max="6" width="0.25" style="1" customWidth="1"/>
    <col min="7" max="7" width="3.875" style="1" customWidth="1"/>
    <col min="8" max="8" width="4.125" style="1" customWidth="1"/>
    <col min="9" max="9" width="2.25" style="1" customWidth="1"/>
    <col min="10" max="10" width="1.875" style="1" customWidth="1"/>
    <col min="11" max="12" width="4.125" style="1" customWidth="1"/>
    <col min="13" max="14" width="0.125" style="1" customWidth="1"/>
    <col min="15" max="15" width="4" style="1" customWidth="1"/>
    <col min="16" max="16" width="4.125" style="1" customWidth="1"/>
    <col min="17" max="17" width="2.125" style="1" customWidth="1"/>
    <col min="18" max="18" width="2" style="1" customWidth="1"/>
    <col min="19" max="22" width="4.125" style="1" customWidth="1"/>
    <col min="23" max="23" width="2" style="1" customWidth="1"/>
    <col min="24" max="24" width="2.125" style="1" customWidth="1"/>
    <col min="25" max="29" width="4.125" style="1" customWidth="1"/>
    <col min="30" max="30" width="9" style="1" bestFit="1" customWidth="1"/>
    <col min="31" max="31" width="19.625" style="1" customWidth="1"/>
    <col min="32" max="37" width="10.25" style="1" customWidth="1"/>
    <col min="38" max="38" width="9" style="1" bestFit="1" customWidth="1"/>
    <col min="39" max="16384" width="9" style="1" customWidth="1"/>
  </cols>
  <sheetData>
    <row r="1" spans="1:29" ht="19.5" customHeight="1"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11"/>
      <c r="AC1" s="14"/>
    </row>
    <row r="2" spans="1:29" ht="19.5" customHeight="1">
      <c r="A2" s="3" t="s">
        <v>14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36" t="s">
        <v>12</v>
      </c>
      <c r="AC2" s="14"/>
    </row>
    <row r="3" spans="1:29" ht="3" customHeight="1">
      <c r="A3" s="3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36"/>
      <c r="AC3" s="14"/>
    </row>
    <row r="4" spans="1:29" ht="24" customHeight="1">
      <c r="A4" s="43"/>
      <c r="B4" s="50"/>
      <c r="C4" s="50"/>
      <c r="D4" s="61"/>
      <c r="E4" s="25" t="s">
        <v>0</v>
      </c>
      <c r="F4" s="25" t="s">
        <v>80</v>
      </c>
      <c r="G4" s="25"/>
      <c r="H4" s="25"/>
      <c r="I4" s="25"/>
      <c r="J4" s="25"/>
      <c r="K4" s="25"/>
      <c r="L4" s="25"/>
      <c r="M4" s="25"/>
      <c r="N4" s="25"/>
      <c r="O4" s="25"/>
      <c r="P4" s="25" t="s">
        <v>16</v>
      </c>
      <c r="Q4" s="25"/>
      <c r="R4" s="25"/>
      <c r="S4" s="25"/>
      <c r="T4" s="25"/>
      <c r="U4" s="25"/>
      <c r="V4" s="25"/>
      <c r="W4" s="25" t="s">
        <v>101</v>
      </c>
      <c r="X4" s="25"/>
      <c r="Y4" s="25"/>
      <c r="Z4" s="25" t="s">
        <v>92</v>
      </c>
      <c r="AA4" s="181"/>
      <c r="AB4" s="14"/>
      <c r="AC4" s="188"/>
    </row>
    <row r="5" spans="1:29" ht="24" customHeight="1">
      <c r="A5" s="88"/>
      <c r="B5" s="59"/>
      <c r="C5" s="59"/>
      <c r="D5" s="65"/>
      <c r="E5" s="26"/>
      <c r="F5" s="84" t="s">
        <v>98</v>
      </c>
      <c r="G5" s="84"/>
      <c r="H5" s="84"/>
      <c r="I5" s="29" t="s">
        <v>51</v>
      </c>
      <c r="J5" s="29"/>
      <c r="K5" s="26"/>
      <c r="L5" s="29" t="s">
        <v>50</v>
      </c>
      <c r="M5" s="29"/>
      <c r="N5" s="29"/>
      <c r="O5" s="29"/>
      <c r="P5" s="84" t="s">
        <v>98</v>
      </c>
      <c r="Q5" s="84"/>
      <c r="R5" s="84"/>
      <c r="S5" s="29" t="s">
        <v>51</v>
      </c>
      <c r="T5" s="26"/>
      <c r="U5" s="29" t="s">
        <v>50</v>
      </c>
      <c r="V5" s="26"/>
      <c r="W5" s="29"/>
      <c r="X5" s="29"/>
      <c r="Y5" s="29"/>
      <c r="Z5" s="29"/>
      <c r="AA5" s="38"/>
      <c r="AB5" s="14"/>
      <c r="AC5" s="188"/>
    </row>
    <row r="6" spans="1:29" ht="19.5" customHeight="1">
      <c r="A6" s="112" t="s">
        <v>103</v>
      </c>
      <c r="B6" s="95" t="s">
        <v>57</v>
      </c>
      <c r="C6" s="10">
        <v>25</v>
      </c>
      <c r="D6" s="102" t="s">
        <v>59</v>
      </c>
      <c r="E6" s="27">
        <v>14</v>
      </c>
      <c r="F6" s="33">
        <v>374</v>
      </c>
      <c r="G6" s="33"/>
      <c r="H6" s="33"/>
      <c r="I6" s="10">
        <v>199</v>
      </c>
      <c r="J6" s="10"/>
      <c r="K6" s="10"/>
      <c r="L6" s="10">
        <v>175</v>
      </c>
      <c r="M6" s="10"/>
      <c r="N6" s="10"/>
      <c r="O6" s="10"/>
      <c r="P6" s="33">
        <v>28</v>
      </c>
      <c r="Q6" s="33"/>
      <c r="R6" s="33"/>
      <c r="S6" s="10">
        <v>15</v>
      </c>
      <c r="T6" s="10"/>
      <c r="U6" s="10">
        <v>13</v>
      </c>
      <c r="V6" s="10"/>
      <c r="W6" s="10">
        <v>27</v>
      </c>
      <c r="X6" s="10"/>
      <c r="Y6" s="10"/>
      <c r="Z6" s="10">
        <v>14</v>
      </c>
      <c r="AA6" s="40"/>
      <c r="AB6" s="14"/>
      <c r="AC6" s="188"/>
    </row>
    <row r="7" spans="1:29" ht="19.5" customHeight="1">
      <c r="A7" s="112"/>
      <c r="B7" s="27"/>
      <c r="C7" s="10">
        <v>26</v>
      </c>
      <c r="D7" s="21"/>
      <c r="E7" s="27">
        <v>14</v>
      </c>
      <c r="F7" s="33">
        <v>374</v>
      </c>
      <c r="G7" s="33"/>
      <c r="H7" s="33"/>
      <c r="I7" s="10">
        <v>198</v>
      </c>
      <c r="J7" s="10"/>
      <c r="K7" s="10"/>
      <c r="L7" s="10">
        <v>176</v>
      </c>
      <c r="M7" s="10"/>
      <c r="N7" s="10"/>
      <c r="O7" s="10"/>
      <c r="P7" s="33">
        <v>27</v>
      </c>
      <c r="Q7" s="33"/>
      <c r="R7" s="33"/>
      <c r="S7" s="10">
        <v>16</v>
      </c>
      <c r="T7" s="10"/>
      <c r="U7" s="10">
        <v>11</v>
      </c>
      <c r="V7" s="10"/>
      <c r="W7" s="10">
        <v>27</v>
      </c>
      <c r="X7" s="10"/>
      <c r="Y7" s="10"/>
      <c r="Z7" s="10">
        <v>14</v>
      </c>
      <c r="AA7" s="40"/>
      <c r="AB7" s="14"/>
      <c r="AC7" s="188"/>
    </row>
    <row r="8" spans="1:29" ht="19.5" customHeight="1">
      <c r="A8" s="112"/>
      <c r="B8" s="27"/>
      <c r="C8" s="10">
        <v>27</v>
      </c>
      <c r="D8" s="21"/>
      <c r="E8" s="27">
        <v>15</v>
      </c>
      <c r="F8" s="33">
        <v>404</v>
      </c>
      <c r="G8" s="33"/>
      <c r="H8" s="33"/>
      <c r="I8" s="10">
        <v>212</v>
      </c>
      <c r="J8" s="10"/>
      <c r="K8" s="10"/>
      <c r="L8" s="10">
        <v>192</v>
      </c>
      <c r="M8" s="10"/>
      <c r="N8" s="10"/>
      <c r="O8" s="10"/>
      <c r="P8" s="33">
        <v>28</v>
      </c>
      <c r="Q8" s="33"/>
      <c r="R8" s="33"/>
      <c r="S8" s="10">
        <v>15</v>
      </c>
      <c r="T8" s="10"/>
      <c r="U8" s="10">
        <v>13</v>
      </c>
      <c r="V8" s="10"/>
      <c r="W8" s="10">
        <v>27</v>
      </c>
      <c r="X8" s="10"/>
      <c r="Y8" s="10"/>
      <c r="Z8" s="10">
        <v>14</v>
      </c>
      <c r="AA8" s="40"/>
      <c r="AB8" s="14"/>
      <c r="AC8" s="188"/>
    </row>
    <row r="9" spans="1:29" ht="19.5" customHeight="1">
      <c r="A9" s="112"/>
      <c r="B9" s="27"/>
      <c r="C9" s="10">
        <v>28</v>
      </c>
      <c r="D9" s="21"/>
      <c r="E9" s="27">
        <v>14</v>
      </c>
      <c r="F9" s="33">
        <v>393</v>
      </c>
      <c r="G9" s="33"/>
      <c r="H9" s="33"/>
      <c r="I9" s="10">
        <v>204</v>
      </c>
      <c r="J9" s="10"/>
      <c r="K9" s="10"/>
      <c r="L9" s="10">
        <v>189</v>
      </c>
      <c r="M9" s="10"/>
      <c r="N9" s="10"/>
      <c r="O9" s="10"/>
      <c r="P9" s="33">
        <v>27</v>
      </c>
      <c r="Q9" s="33"/>
      <c r="R9" s="33"/>
      <c r="S9" s="10">
        <v>14</v>
      </c>
      <c r="T9" s="10"/>
      <c r="U9" s="10">
        <v>13</v>
      </c>
      <c r="V9" s="10"/>
      <c r="W9" s="10">
        <v>29</v>
      </c>
      <c r="X9" s="10"/>
      <c r="Y9" s="10"/>
      <c r="Z9" s="10">
        <v>15</v>
      </c>
      <c r="AA9" s="40"/>
      <c r="AB9" s="188"/>
      <c r="AC9" s="188"/>
    </row>
    <row r="10" spans="1:29" ht="19.5" customHeight="1">
      <c r="A10" s="113"/>
      <c r="B10" s="126"/>
      <c r="C10" s="59">
        <v>29</v>
      </c>
      <c r="D10" s="65"/>
      <c r="E10" s="140">
        <v>14</v>
      </c>
      <c r="F10" s="144">
        <v>380</v>
      </c>
      <c r="G10" s="144"/>
      <c r="H10" s="144"/>
      <c r="I10" s="157">
        <v>189</v>
      </c>
      <c r="J10" s="157"/>
      <c r="K10" s="157"/>
      <c r="L10" s="157">
        <v>191</v>
      </c>
      <c r="M10" s="157"/>
      <c r="N10" s="157"/>
      <c r="O10" s="157"/>
      <c r="P10" s="144">
        <v>25</v>
      </c>
      <c r="Q10" s="144"/>
      <c r="R10" s="144"/>
      <c r="S10" s="157">
        <v>14</v>
      </c>
      <c r="T10" s="157"/>
      <c r="U10" s="157">
        <v>11</v>
      </c>
      <c r="V10" s="157"/>
      <c r="W10" s="157">
        <v>27</v>
      </c>
      <c r="X10" s="157"/>
      <c r="Y10" s="157"/>
      <c r="Z10" s="157">
        <v>15</v>
      </c>
      <c r="AA10" s="184"/>
      <c r="AB10" s="14"/>
      <c r="AC10" s="188"/>
    </row>
    <row r="11" spans="1:29" ht="19.5" customHeight="1">
      <c r="A11" s="89" t="s">
        <v>35</v>
      </c>
      <c r="B11" s="127" t="s">
        <v>57</v>
      </c>
      <c r="C11" s="10">
        <v>25</v>
      </c>
      <c r="D11" s="102" t="s">
        <v>59</v>
      </c>
      <c r="E11" s="141">
        <v>18</v>
      </c>
      <c r="F11" s="145">
        <v>577</v>
      </c>
      <c r="G11" s="145"/>
      <c r="H11" s="145"/>
      <c r="I11" s="158">
        <v>311</v>
      </c>
      <c r="J11" s="158"/>
      <c r="K11" s="158"/>
      <c r="L11" s="158">
        <v>266</v>
      </c>
      <c r="M11" s="158"/>
      <c r="N11" s="158"/>
      <c r="O11" s="158"/>
      <c r="P11" s="145">
        <v>33</v>
      </c>
      <c r="Q11" s="145"/>
      <c r="R11" s="145"/>
      <c r="S11" s="158">
        <v>23</v>
      </c>
      <c r="T11" s="158"/>
      <c r="U11" s="158">
        <v>10</v>
      </c>
      <c r="V11" s="158"/>
      <c r="W11" s="158">
        <v>33</v>
      </c>
      <c r="X11" s="158"/>
      <c r="Y11" s="158"/>
      <c r="Z11" s="158">
        <v>18</v>
      </c>
      <c r="AA11" s="185"/>
      <c r="AB11" s="14"/>
      <c r="AC11" s="188"/>
    </row>
    <row r="12" spans="1:29" ht="19.5" customHeight="1">
      <c r="A12" s="89"/>
      <c r="B12" s="10"/>
      <c r="C12" s="10">
        <v>26</v>
      </c>
      <c r="D12" s="21"/>
      <c r="E12" s="141">
        <v>20</v>
      </c>
      <c r="F12" s="145">
        <v>634</v>
      </c>
      <c r="G12" s="145"/>
      <c r="H12" s="145"/>
      <c r="I12" s="158">
        <v>336</v>
      </c>
      <c r="J12" s="158"/>
      <c r="K12" s="158"/>
      <c r="L12" s="158">
        <v>298</v>
      </c>
      <c r="M12" s="158"/>
      <c r="N12" s="158"/>
      <c r="O12" s="158"/>
      <c r="P12" s="145">
        <v>34</v>
      </c>
      <c r="Q12" s="145"/>
      <c r="R12" s="145"/>
      <c r="S12" s="158">
        <v>21</v>
      </c>
      <c r="T12" s="158"/>
      <c r="U12" s="158">
        <v>13</v>
      </c>
      <c r="V12" s="158"/>
      <c r="W12" s="158">
        <v>32</v>
      </c>
      <c r="X12" s="158"/>
      <c r="Y12" s="158"/>
      <c r="Z12" s="158">
        <v>19</v>
      </c>
      <c r="AA12" s="185"/>
      <c r="AB12" s="14"/>
      <c r="AC12" s="188"/>
    </row>
    <row r="13" spans="1:29" ht="19.5" customHeight="1">
      <c r="A13" s="89"/>
      <c r="B13" s="10"/>
      <c r="C13" s="10">
        <v>27</v>
      </c>
      <c r="D13" s="21"/>
      <c r="E13" s="141">
        <v>22</v>
      </c>
      <c r="F13" s="145">
        <v>663</v>
      </c>
      <c r="G13" s="145"/>
      <c r="H13" s="145"/>
      <c r="I13" s="158">
        <v>348</v>
      </c>
      <c r="J13" s="158"/>
      <c r="K13" s="158"/>
      <c r="L13" s="158">
        <v>315</v>
      </c>
      <c r="M13" s="158"/>
      <c r="N13" s="158"/>
      <c r="O13" s="158"/>
      <c r="P13" s="145">
        <v>37</v>
      </c>
      <c r="Q13" s="145"/>
      <c r="R13" s="145"/>
      <c r="S13" s="158">
        <v>22</v>
      </c>
      <c r="T13" s="158"/>
      <c r="U13" s="158">
        <v>15</v>
      </c>
      <c r="V13" s="158"/>
      <c r="W13" s="158">
        <v>32</v>
      </c>
      <c r="X13" s="158"/>
      <c r="Y13" s="158"/>
      <c r="Z13" s="158">
        <v>19</v>
      </c>
      <c r="AA13" s="185"/>
      <c r="AB13" s="14"/>
      <c r="AC13" s="188"/>
    </row>
    <row r="14" spans="1:29" ht="19.5" customHeight="1">
      <c r="A14" s="89"/>
      <c r="B14" s="128"/>
      <c r="C14" s="10">
        <v>28</v>
      </c>
      <c r="D14" s="21"/>
      <c r="E14" s="141">
        <v>22</v>
      </c>
      <c r="F14" s="145">
        <v>713</v>
      </c>
      <c r="G14" s="145"/>
      <c r="H14" s="145"/>
      <c r="I14" s="158">
        <v>361</v>
      </c>
      <c r="J14" s="158"/>
      <c r="K14" s="158"/>
      <c r="L14" s="158">
        <v>352</v>
      </c>
      <c r="M14" s="158"/>
      <c r="N14" s="158"/>
      <c r="O14" s="158"/>
      <c r="P14" s="145">
        <v>39</v>
      </c>
      <c r="Q14" s="145"/>
      <c r="R14" s="145"/>
      <c r="S14" s="158">
        <v>21</v>
      </c>
      <c r="T14" s="158"/>
      <c r="U14" s="158">
        <v>18</v>
      </c>
      <c r="V14" s="158"/>
      <c r="W14" s="158">
        <v>33</v>
      </c>
      <c r="X14" s="158"/>
      <c r="Y14" s="158"/>
      <c r="Z14" s="158">
        <v>19</v>
      </c>
      <c r="AA14" s="185"/>
      <c r="AB14" s="188"/>
      <c r="AC14" s="188"/>
    </row>
    <row r="15" spans="1:29" ht="19.5" customHeight="1">
      <c r="A15" s="114"/>
      <c r="B15" s="10"/>
      <c r="C15" s="10">
        <v>29</v>
      </c>
      <c r="D15" s="21"/>
      <c r="E15" s="141">
        <v>23</v>
      </c>
      <c r="F15" s="145">
        <v>732</v>
      </c>
      <c r="G15" s="145"/>
      <c r="H15" s="145"/>
      <c r="I15" s="158">
        <v>382</v>
      </c>
      <c r="J15" s="158"/>
      <c r="K15" s="158"/>
      <c r="L15" s="158">
        <v>350</v>
      </c>
      <c r="M15" s="158"/>
      <c r="N15" s="158"/>
      <c r="O15" s="158"/>
      <c r="P15" s="145">
        <v>43</v>
      </c>
      <c r="Q15" s="145"/>
      <c r="R15" s="145"/>
      <c r="S15" s="158">
        <v>25</v>
      </c>
      <c r="T15" s="158"/>
      <c r="U15" s="158">
        <v>18</v>
      </c>
      <c r="V15" s="158"/>
      <c r="W15" s="158">
        <v>32</v>
      </c>
      <c r="X15" s="158"/>
      <c r="Y15" s="158"/>
      <c r="Z15" s="158">
        <v>19</v>
      </c>
      <c r="AA15" s="185"/>
      <c r="AB15" s="14"/>
      <c r="AC15" s="188"/>
    </row>
    <row r="16" spans="1:29" ht="19.5" customHeight="1">
      <c r="A16" s="115" t="s">
        <v>104</v>
      </c>
      <c r="B16" s="129" t="s">
        <v>57</v>
      </c>
      <c r="C16" s="135">
        <v>25</v>
      </c>
      <c r="D16" s="137" t="s">
        <v>59</v>
      </c>
      <c r="E16" s="142">
        <v>16</v>
      </c>
      <c r="F16" s="146">
        <v>543</v>
      </c>
      <c r="G16" s="146"/>
      <c r="H16" s="146"/>
      <c r="I16" s="159">
        <v>266</v>
      </c>
      <c r="J16" s="159"/>
      <c r="K16" s="159"/>
      <c r="L16" s="159">
        <v>277</v>
      </c>
      <c r="M16" s="159"/>
      <c r="N16" s="159"/>
      <c r="O16" s="159"/>
      <c r="P16" s="146">
        <v>28</v>
      </c>
      <c r="Q16" s="146"/>
      <c r="R16" s="146"/>
      <c r="S16" s="159">
        <v>18</v>
      </c>
      <c r="T16" s="159"/>
      <c r="U16" s="159">
        <v>10</v>
      </c>
      <c r="V16" s="159"/>
      <c r="W16" s="159">
        <v>34</v>
      </c>
      <c r="X16" s="159"/>
      <c r="Y16" s="159"/>
      <c r="Z16" s="159">
        <v>20</v>
      </c>
      <c r="AA16" s="186"/>
      <c r="AB16" s="14"/>
      <c r="AC16" s="188"/>
    </row>
    <row r="17" spans="1:30" ht="19.5" customHeight="1">
      <c r="A17" s="90"/>
      <c r="B17" s="27"/>
      <c r="C17" s="10">
        <v>26</v>
      </c>
      <c r="D17" s="21"/>
      <c r="E17" s="141">
        <v>17</v>
      </c>
      <c r="F17" s="145">
        <v>547</v>
      </c>
      <c r="G17" s="145"/>
      <c r="H17" s="145"/>
      <c r="I17" s="158">
        <v>279</v>
      </c>
      <c r="J17" s="158"/>
      <c r="K17" s="158"/>
      <c r="L17" s="158">
        <v>268</v>
      </c>
      <c r="M17" s="158"/>
      <c r="N17" s="158"/>
      <c r="O17" s="158"/>
      <c r="P17" s="145">
        <v>29</v>
      </c>
      <c r="Q17" s="145"/>
      <c r="R17" s="145"/>
      <c r="S17" s="158">
        <v>18</v>
      </c>
      <c r="T17" s="158"/>
      <c r="U17" s="158">
        <v>11</v>
      </c>
      <c r="V17" s="158"/>
      <c r="W17" s="158">
        <v>33</v>
      </c>
      <c r="X17" s="158"/>
      <c r="Y17" s="158"/>
      <c r="Z17" s="158">
        <v>19</v>
      </c>
      <c r="AA17" s="185"/>
      <c r="AB17" s="188"/>
      <c r="AC17" s="188"/>
    </row>
    <row r="18" spans="1:30" ht="19.5" customHeight="1">
      <c r="A18" s="90"/>
      <c r="B18" s="27"/>
      <c r="C18" s="10">
        <v>27</v>
      </c>
      <c r="D18" s="21"/>
      <c r="E18" s="141">
        <v>17</v>
      </c>
      <c r="F18" s="145">
        <v>552</v>
      </c>
      <c r="G18" s="145"/>
      <c r="H18" s="145"/>
      <c r="I18" s="158">
        <v>285</v>
      </c>
      <c r="J18" s="158"/>
      <c r="K18" s="158"/>
      <c r="L18" s="158">
        <v>267</v>
      </c>
      <c r="M18" s="158"/>
      <c r="N18" s="158"/>
      <c r="O18" s="158"/>
      <c r="P18" s="145">
        <v>31</v>
      </c>
      <c r="Q18" s="145"/>
      <c r="R18" s="145"/>
      <c r="S18" s="158">
        <v>20</v>
      </c>
      <c r="T18" s="158"/>
      <c r="U18" s="158">
        <v>11</v>
      </c>
      <c r="V18" s="158"/>
      <c r="W18" s="158">
        <v>33</v>
      </c>
      <c r="X18" s="158"/>
      <c r="Y18" s="158"/>
      <c r="Z18" s="158">
        <v>19</v>
      </c>
      <c r="AA18" s="185"/>
      <c r="AB18" s="188"/>
      <c r="AC18" s="188"/>
    </row>
    <row r="19" spans="1:30" ht="19.5" customHeight="1">
      <c r="A19" s="90"/>
      <c r="B19" s="27"/>
      <c r="C19" s="128">
        <v>28</v>
      </c>
      <c r="D19" s="21"/>
      <c r="E19" s="141">
        <v>17</v>
      </c>
      <c r="F19" s="145">
        <v>543</v>
      </c>
      <c r="G19" s="145"/>
      <c r="H19" s="145"/>
      <c r="I19" s="158">
        <v>286</v>
      </c>
      <c r="J19" s="158"/>
      <c r="K19" s="158"/>
      <c r="L19" s="158">
        <v>257</v>
      </c>
      <c r="M19" s="158"/>
      <c r="N19" s="158"/>
      <c r="O19" s="158"/>
      <c r="P19" s="145">
        <v>32</v>
      </c>
      <c r="Q19" s="145"/>
      <c r="R19" s="145"/>
      <c r="S19" s="158">
        <v>20</v>
      </c>
      <c r="T19" s="158"/>
      <c r="U19" s="158">
        <v>12</v>
      </c>
      <c r="V19" s="158"/>
      <c r="W19" s="158">
        <v>32</v>
      </c>
      <c r="X19" s="158"/>
      <c r="Y19" s="158"/>
      <c r="Z19" s="158">
        <v>17</v>
      </c>
      <c r="AA19" s="185"/>
      <c r="AB19" s="188"/>
      <c r="AC19" s="188"/>
    </row>
    <row r="20" spans="1:30" ht="19.5" customHeight="1">
      <c r="A20" s="116"/>
      <c r="B20" s="130"/>
      <c r="C20" s="136">
        <v>29</v>
      </c>
      <c r="D20" s="138"/>
      <c r="E20" s="143">
        <v>18</v>
      </c>
      <c r="F20" s="147">
        <v>533</v>
      </c>
      <c r="G20" s="147"/>
      <c r="H20" s="147"/>
      <c r="I20" s="160">
        <v>277</v>
      </c>
      <c r="J20" s="160"/>
      <c r="K20" s="160"/>
      <c r="L20" s="160">
        <v>256</v>
      </c>
      <c r="M20" s="160"/>
      <c r="N20" s="160"/>
      <c r="O20" s="160"/>
      <c r="P20" s="147">
        <v>33</v>
      </c>
      <c r="Q20" s="147"/>
      <c r="R20" s="147"/>
      <c r="S20" s="160">
        <v>20</v>
      </c>
      <c r="T20" s="160"/>
      <c r="U20" s="160">
        <v>13</v>
      </c>
      <c r="V20" s="160"/>
      <c r="W20" s="160">
        <v>30</v>
      </c>
      <c r="X20" s="160"/>
      <c r="Y20" s="160"/>
      <c r="Z20" s="160">
        <v>17</v>
      </c>
      <c r="AA20" s="187"/>
      <c r="AB20" s="14"/>
      <c r="AC20" s="188"/>
    </row>
    <row r="21" spans="1:30" ht="4.5" customHeight="1">
      <c r="A21" s="117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33"/>
      <c r="Q21" s="33"/>
      <c r="R21" s="33"/>
      <c r="S21" s="10"/>
      <c r="T21" s="10"/>
      <c r="U21" s="10"/>
      <c r="V21" s="10"/>
      <c r="W21" s="10"/>
      <c r="X21" s="10"/>
      <c r="Y21" s="10"/>
      <c r="Z21" s="10"/>
      <c r="AA21" s="10"/>
      <c r="AB21" s="14"/>
      <c r="AC21" s="188"/>
    </row>
    <row r="22" spans="1:30" ht="19.5" customHeight="1">
      <c r="A22" s="24" t="s">
        <v>6</v>
      </c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42" t="s">
        <v>60</v>
      </c>
      <c r="AC22" s="14"/>
      <c r="AD22" s="12"/>
    </row>
    <row r="23" spans="1:30" ht="19.5" customHeight="1">
      <c r="A23" s="118"/>
      <c r="B23" s="118"/>
      <c r="C23" s="118"/>
      <c r="D23" s="118"/>
      <c r="E23" s="118"/>
      <c r="F23" s="118"/>
      <c r="G23" s="118"/>
      <c r="H23" s="118"/>
      <c r="I23" s="118"/>
      <c r="J23" s="118"/>
      <c r="K23" s="118"/>
      <c r="L23" s="118"/>
      <c r="M23" s="118"/>
      <c r="N23" s="118"/>
      <c r="O23" s="118"/>
      <c r="P23" s="118"/>
      <c r="Q23" s="118"/>
      <c r="R23" s="118"/>
      <c r="S23" s="118"/>
      <c r="T23" s="118"/>
      <c r="U23" s="118"/>
      <c r="V23" s="118"/>
      <c r="W23" s="118"/>
      <c r="X23" s="118"/>
      <c r="Y23" s="118"/>
      <c r="Z23" s="118"/>
      <c r="AA23" s="118"/>
      <c r="AB23" s="118"/>
      <c r="AC23" s="14"/>
      <c r="AD23" s="12"/>
    </row>
    <row r="24" spans="1:30" ht="19.5" customHeight="1">
      <c r="A24" s="3" t="s">
        <v>58</v>
      </c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36" t="s">
        <v>106</v>
      </c>
      <c r="AD24" s="12"/>
    </row>
    <row r="25" spans="1:30" ht="3" customHeight="1">
      <c r="A25" s="3"/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36"/>
      <c r="AD25" s="12"/>
    </row>
    <row r="26" spans="1:30" ht="19.5" customHeight="1">
      <c r="A26" s="43"/>
      <c r="B26" s="50"/>
      <c r="C26" s="50"/>
      <c r="D26" s="61"/>
      <c r="E26" s="25" t="s">
        <v>108</v>
      </c>
      <c r="F26" s="25"/>
      <c r="G26" s="30"/>
      <c r="H26" s="25" t="s">
        <v>94</v>
      </c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179" t="s">
        <v>80</v>
      </c>
      <c r="W26" s="180"/>
      <c r="X26" s="180"/>
      <c r="Y26" s="180"/>
      <c r="Z26" s="180"/>
      <c r="AA26" s="180"/>
      <c r="AB26" s="189"/>
      <c r="AC26" s="14"/>
      <c r="AD26" s="12"/>
    </row>
    <row r="27" spans="1:30" ht="19.5" customHeight="1">
      <c r="A27" s="8"/>
      <c r="B27" s="10"/>
      <c r="C27" s="10"/>
      <c r="D27" s="21"/>
      <c r="E27" s="29" t="s">
        <v>109</v>
      </c>
      <c r="F27" s="148" t="s">
        <v>33</v>
      </c>
      <c r="G27" s="149"/>
      <c r="H27" s="153" t="s">
        <v>105</v>
      </c>
      <c r="I27" s="161"/>
      <c r="J27" s="165"/>
      <c r="K27" s="169" t="s">
        <v>40</v>
      </c>
      <c r="L27" s="173"/>
      <c r="M27" s="173"/>
      <c r="N27" s="173"/>
      <c r="O27" s="173"/>
      <c r="P27" s="173"/>
      <c r="Q27" s="173" t="s">
        <v>113</v>
      </c>
      <c r="R27" s="173"/>
      <c r="S27" s="173"/>
      <c r="T27" s="173"/>
      <c r="U27" s="176"/>
      <c r="V27" s="84" t="s">
        <v>98</v>
      </c>
      <c r="W27" s="84"/>
      <c r="X27" s="84"/>
      <c r="Y27" s="29" t="s">
        <v>115</v>
      </c>
      <c r="Z27" s="29"/>
      <c r="AA27" s="29"/>
      <c r="AB27" s="38"/>
      <c r="AC27" s="14"/>
      <c r="AD27" s="12"/>
    </row>
    <row r="28" spans="1:30" ht="19.5" customHeight="1">
      <c r="A28" s="88"/>
      <c r="B28" s="59"/>
      <c r="C28" s="59"/>
      <c r="D28" s="65"/>
      <c r="E28" s="29"/>
      <c r="F28" s="126"/>
      <c r="G28" s="65"/>
      <c r="H28" s="154"/>
      <c r="I28" s="162"/>
      <c r="J28" s="166"/>
      <c r="K28" s="29" t="s">
        <v>51</v>
      </c>
      <c r="L28" s="29"/>
      <c r="M28" s="169" t="s">
        <v>50</v>
      </c>
      <c r="N28" s="173"/>
      <c r="O28" s="173"/>
      <c r="P28" s="176"/>
      <c r="Q28" s="173" t="s">
        <v>51</v>
      </c>
      <c r="R28" s="173"/>
      <c r="S28" s="176"/>
      <c r="T28" s="29" t="s">
        <v>50</v>
      </c>
      <c r="U28" s="29"/>
      <c r="V28" s="84"/>
      <c r="W28" s="84"/>
      <c r="X28" s="84"/>
      <c r="Y28" s="29" t="s">
        <v>51</v>
      </c>
      <c r="Z28" s="29"/>
      <c r="AA28" s="29" t="s">
        <v>50</v>
      </c>
      <c r="AB28" s="38"/>
      <c r="AC28" s="14"/>
      <c r="AD28" s="12"/>
    </row>
    <row r="29" spans="1:30" ht="19.5" customHeight="1">
      <c r="A29" s="112" t="s">
        <v>116</v>
      </c>
      <c r="B29" s="95" t="s">
        <v>57</v>
      </c>
      <c r="C29" s="10">
        <v>25</v>
      </c>
      <c r="D29" s="102" t="s">
        <v>59</v>
      </c>
      <c r="E29" s="27">
        <v>1</v>
      </c>
      <c r="F29" s="10" t="s">
        <v>117</v>
      </c>
      <c r="G29" s="10"/>
      <c r="H29" s="75">
        <v>64</v>
      </c>
      <c r="I29" s="75"/>
      <c r="J29" s="75"/>
      <c r="K29" s="170">
        <v>39</v>
      </c>
      <c r="L29" s="170"/>
      <c r="M29" s="58">
        <v>16</v>
      </c>
      <c r="N29" s="58"/>
      <c r="O29" s="58"/>
      <c r="P29" s="58"/>
      <c r="Q29" s="58">
        <v>3</v>
      </c>
      <c r="R29" s="58"/>
      <c r="S29" s="58"/>
      <c r="T29" s="58">
        <v>6</v>
      </c>
      <c r="U29" s="58"/>
      <c r="V29" s="75">
        <v>911</v>
      </c>
      <c r="W29" s="75"/>
      <c r="X29" s="75"/>
      <c r="Y29" s="58">
        <v>483</v>
      </c>
      <c r="Z29" s="58"/>
      <c r="AA29" s="58">
        <v>428</v>
      </c>
      <c r="AB29" s="85"/>
      <c r="AC29" s="191"/>
      <c r="AD29" s="12"/>
    </row>
    <row r="30" spans="1:30" ht="19.5" customHeight="1">
      <c r="A30" s="112"/>
      <c r="B30" s="27"/>
      <c r="C30" s="10">
        <v>26</v>
      </c>
      <c r="D30" s="21"/>
      <c r="E30" s="27">
        <v>1</v>
      </c>
      <c r="F30" s="10" t="s">
        <v>117</v>
      </c>
      <c r="G30" s="10"/>
      <c r="H30" s="75">
        <v>66</v>
      </c>
      <c r="I30" s="75"/>
      <c r="J30" s="75"/>
      <c r="K30" s="170">
        <v>38</v>
      </c>
      <c r="L30" s="170"/>
      <c r="M30" s="58">
        <v>19</v>
      </c>
      <c r="N30" s="58"/>
      <c r="O30" s="58"/>
      <c r="P30" s="58"/>
      <c r="Q30" s="58">
        <v>6</v>
      </c>
      <c r="R30" s="58"/>
      <c r="S30" s="58"/>
      <c r="T30" s="58">
        <v>3</v>
      </c>
      <c r="U30" s="58"/>
      <c r="V30" s="75">
        <v>955</v>
      </c>
      <c r="W30" s="75"/>
      <c r="X30" s="75"/>
      <c r="Y30" s="58">
        <v>508</v>
      </c>
      <c r="Z30" s="58"/>
      <c r="AA30" s="58">
        <v>447</v>
      </c>
      <c r="AB30" s="85"/>
      <c r="AC30" s="191"/>
      <c r="AD30" s="12"/>
    </row>
    <row r="31" spans="1:30" ht="19.5" customHeight="1">
      <c r="A31" s="112"/>
      <c r="B31" s="27"/>
      <c r="C31" s="10">
        <v>27</v>
      </c>
      <c r="D31" s="21"/>
      <c r="E31" s="27">
        <v>1</v>
      </c>
      <c r="F31" s="10" t="s">
        <v>117</v>
      </c>
      <c r="G31" s="10"/>
      <c r="H31" s="75">
        <v>70</v>
      </c>
      <c r="I31" s="75"/>
      <c r="J31" s="75"/>
      <c r="K31" s="170">
        <v>36</v>
      </c>
      <c r="L31" s="170"/>
      <c r="M31" s="58">
        <v>17</v>
      </c>
      <c r="N31" s="58"/>
      <c r="O31" s="58"/>
      <c r="P31" s="58"/>
      <c r="Q31" s="58">
        <v>13</v>
      </c>
      <c r="R31" s="58"/>
      <c r="S31" s="58"/>
      <c r="T31" s="58">
        <v>4</v>
      </c>
      <c r="U31" s="58"/>
      <c r="V31" s="75">
        <v>957</v>
      </c>
      <c r="W31" s="75"/>
      <c r="X31" s="75"/>
      <c r="Y31" s="58">
        <v>492</v>
      </c>
      <c r="Z31" s="58"/>
      <c r="AA31" s="58">
        <v>465</v>
      </c>
      <c r="AB31" s="85"/>
      <c r="AC31" s="191"/>
      <c r="AD31" s="12"/>
    </row>
    <row r="32" spans="1:30" ht="19.5" customHeight="1">
      <c r="A32" s="112"/>
      <c r="B32" s="27"/>
      <c r="C32" s="10">
        <v>28</v>
      </c>
      <c r="D32" s="21"/>
      <c r="E32" s="27">
        <v>1</v>
      </c>
      <c r="F32" s="10" t="s">
        <v>117</v>
      </c>
      <c r="G32" s="10"/>
      <c r="H32" s="75">
        <v>71</v>
      </c>
      <c r="I32" s="75"/>
      <c r="J32" s="75"/>
      <c r="K32" s="170">
        <v>39</v>
      </c>
      <c r="L32" s="170"/>
      <c r="M32" s="58">
        <v>16</v>
      </c>
      <c r="N32" s="58"/>
      <c r="O32" s="58"/>
      <c r="P32" s="58"/>
      <c r="Q32" s="58">
        <v>13</v>
      </c>
      <c r="R32" s="58"/>
      <c r="S32" s="58"/>
      <c r="T32" s="58">
        <v>3</v>
      </c>
      <c r="U32" s="58"/>
      <c r="V32" s="75">
        <v>956</v>
      </c>
      <c r="W32" s="75"/>
      <c r="X32" s="75"/>
      <c r="Y32" s="58">
        <v>486</v>
      </c>
      <c r="Z32" s="58"/>
      <c r="AA32" s="58">
        <v>470</v>
      </c>
      <c r="AB32" s="85"/>
      <c r="AC32" s="191"/>
    </row>
    <row r="33" spans="1:40" ht="19.5" customHeight="1">
      <c r="A33" s="113"/>
      <c r="B33" s="126"/>
      <c r="C33" s="59">
        <v>29</v>
      </c>
      <c r="D33" s="65"/>
      <c r="E33" s="126">
        <v>1</v>
      </c>
      <c r="F33" s="59" t="s">
        <v>117</v>
      </c>
      <c r="G33" s="59"/>
      <c r="H33" s="76">
        <v>78</v>
      </c>
      <c r="I33" s="76"/>
      <c r="J33" s="76"/>
      <c r="K33" s="171">
        <v>41</v>
      </c>
      <c r="L33" s="171"/>
      <c r="M33" s="80">
        <v>17</v>
      </c>
      <c r="N33" s="80"/>
      <c r="O33" s="80"/>
      <c r="P33" s="80"/>
      <c r="Q33" s="80">
        <v>14</v>
      </c>
      <c r="R33" s="80"/>
      <c r="S33" s="80"/>
      <c r="T33" s="80">
        <v>6</v>
      </c>
      <c r="U33" s="80"/>
      <c r="V33" s="76">
        <v>997</v>
      </c>
      <c r="W33" s="76"/>
      <c r="X33" s="76"/>
      <c r="Y33" s="80">
        <v>494</v>
      </c>
      <c r="Z33" s="80"/>
      <c r="AA33" s="80">
        <v>503</v>
      </c>
      <c r="AB33" s="86"/>
      <c r="AC33" s="191"/>
      <c r="AD33" s="12"/>
    </row>
    <row r="34" spans="1:40" ht="19.5" customHeight="1">
      <c r="A34" s="112" t="s">
        <v>120</v>
      </c>
      <c r="B34" s="131" t="s">
        <v>57</v>
      </c>
      <c r="C34" s="10">
        <v>25</v>
      </c>
      <c r="D34" s="139" t="s">
        <v>59</v>
      </c>
      <c r="E34" s="27">
        <v>1</v>
      </c>
      <c r="F34" s="10" t="s">
        <v>117</v>
      </c>
      <c r="G34" s="10"/>
      <c r="H34" s="75">
        <v>66</v>
      </c>
      <c r="I34" s="75"/>
      <c r="J34" s="75"/>
      <c r="K34" s="170">
        <v>48</v>
      </c>
      <c r="L34" s="170"/>
      <c r="M34" s="58">
        <v>8</v>
      </c>
      <c r="N34" s="58"/>
      <c r="O34" s="58"/>
      <c r="P34" s="58"/>
      <c r="Q34" s="58">
        <v>4</v>
      </c>
      <c r="R34" s="58"/>
      <c r="S34" s="58"/>
      <c r="T34" s="58">
        <v>6</v>
      </c>
      <c r="U34" s="58"/>
      <c r="V34" s="75">
        <v>988</v>
      </c>
      <c r="W34" s="75"/>
      <c r="X34" s="75"/>
      <c r="Y34" s="58">
        <v>670</v>
      </c>
      <c r="Z34" s="58"/>
      <c r="AA34" s="58">
        <v>318</v>
      </c>
      <c r="AB34" s="85"/>
      <c r="AC34" s="191"/>
      <c r="AD34" s="12"/>
    </row>
    <row r="35" spans="1:40" ht="19.5" customHeight="1">
      <c r="A35" s="112"/>
      <c r="B35" s="27"/>
      <c r="C35" s="10">
        <v>26</v>
      </c>
      <c r="D35" s="21"/>
      <c r="E35" s="27">
        <v>1</v>
      </c>
      <c r="F35" s="10" t="s">
        <v>117</v>
      </c>
      <c r="G35" s="10"/>
      <c r="H35" s="75">
        <v>68</v>
      </c>
      <c r="I35" s="75"/>
      <c r="J35" s="75"/>
      <c r="K35" s="170">
        <v>48</v>
      </c>
      <c r="L35" s="170"/>
      <c r="M35" s="58">
        <v>6</v>
      </c>
      <c r="N35" s="58"/>
      <c r="O35" s="58"/>
      <c r="P35" s="58"/>
      <c r="Q35" s="58">
        <v>6</v>
      </c>
      <c r="R35" s="58"/>
      <c r="S35" s="58"/>
      <c r="T35" s="58">
        <v>8</v>
      </c>
      <c r="U35" s="58"/>
      <c r="V35" s="75">
        <v>1018</v>
      </c>
      <c r="W35" s="75"/>
      <c r="X35" s="75"/>
      <c r="Y35" s="58">
        <v>686</v>
      </c>
      <c r="Z35" s="58"/>
      <c r="AA35" s="58">
        <v>332</v>
      </c>
      <c r="AB35" s="85"/>
      <c r="AC35" s="191"/>
      <c r="AD35" s="12"/>
    </row>
    <row r="36" spans="1:40" ht="19.5" customHeight="1">
      <c r="A36" s="112"/>
      <c r="B36" s="27"/>
      <c r="C36" s="10">
        <v>27</v>
      </c>
      <c r="D36" s="21"/>
      <c r="E36" s="27">
        <v>1</v>
      </c>
      <c r="F36" s="10" t="s">
        <v>117</v>
      </c>
      <c r="G36" s="10"/>
      <c r="H36" s="75">
        <v>75</v>
      </c>
      <c r="I36" s="75"/>
      <c r="J36" s="75"/>
      <c r="K36" s="170">
        <v>50</v>
      </c>
      <c r="L36" s="170"/>
      <c r="M36" s="58">
        <v>9</v>
      </c>
      <c r="N36" s="58"/>
      <c r="O36" s="58"/>
      <c r="P36" s="58"/>
      <c r="Q36" s="58">
        <v>7</v>
      </c>
      <c r="R36" s="58"/>
      <c r="S36" s="58"/>
      <c r="T36" s="58">
        <v>9</v>
      </c>
      <c r="U36" s="58"/>
      <c r="V36" s="75">
        <v>1167</v>
      </c>
      <c r="W36" s="75"/>
      <c r="X36" s="75"/>
      <c r="Y36" s="58">
        <v>786</v>
      </c>
      <c r="Z36" s="58"/>
      <c r="AA36" s="58">
        <v>381</v>
      </c>
      <c r="AB36" s="85"/>
      <c r="AC36" s="191"/>
      <c r="AD36" s="12"/>
    </row>
    <row r="37" spans="1:40" ht="19.5" customHeight="1">
      <c r="A37" s="112"/>
      <c r="B37" s="27"/>
      <c r="C37" s="10">
        <v>28</v>
      </c>
      <c r="D37" s="21"/>
      <c r="E37" s="27">
        <v>1</v>
      </c>
      <c r="F37" s="10" t="s">
        <v>117</v>
      </c>
      <c r="G37" s="10"/>
      <c r="H37" s="75">
        <v>81</v>
      </c>
      <c r="I37" s="75"/>
      <c r="J37" s="75"/>
      <c r="K37" s="170">
        <v>51</v>
      </c>
      <c r="L37" s="170"/>
      <c r="M37" s="58">
        <v>15</v>
      </c>
      <c r="N37" s="58"/>
      <c r="O37" s="58"/>
      <c r="P37" s="58"/>
      <c r="Q37" s="58">
        <v>8</v>
      </c>
      <c r="R37" s="58"/>
      <c r="S37" s="58"/>
      <c r="T37" s="58">
        <v>7</v>
      </c>
      <c r="U37" s="58"/>
      <c r="V37" s="75">
        <v>1258</v>
      </c>
      <c r="W37" s="75"/>
      <c r="X37" s="75"/>
      <c r="Y37" s="58">
        <v>856</v>
      </c>
      <c r="Z37" s="58"/>
      <c r="AA37" s="58">
        <v>402</v>
      </c>
      <c r="AB37" s="85"/>
      <c r="AC37" s="191"/>
    </row>
    <row r="38" spans="1:40" ht="19.5" customHeight="1">
      <c r="A38" s="119"/>
      <c r="B38" s="28"/>
      <c r="C38" s="16">
        <v>29</v>
      </c>
      <c r="D38" s="22"/>
      <c r="E38" s="28">
        <v>1</v>
      </c>
      <c r="F38" s="16" t="s">
        <v>117</v>
      </c>
      <c r="G38" s="16"/>
      <c r="H38" s="77">
        <v>93</v>
      </c>
      <c r="I38" s="77"/>
      <c r="J38" s="77"/>
      <c r="K38" s="172">
        <v>56</v>
      </c>
      <c r="L38" s="172"/>
      <c r="M38" s="60">
        <v>14</v>
      </c>
      <c r="N38" s="60"/>
      <c r="O38" s="60"/>
      <c r="P38" s="60"/>
      <c r="Q38" s="60">
        <v>11</v>
      </c>
      <c r="R38" s="60"/>
      <c r="S38" s="60"/>
      <c r="T38" s="60">
        <v>12</v>
      </c>
      <c r="U38" s="60"/>
      <c r="V38" s="77">
        <v>1276</v>
      </c>
      <c r="W38" s="77"/>
      <c r="X38" s="77"/>
      <c r="Y38" s="60">
        <v>859</v>
      </c>
      <c r="Z38" s="60"/>
      <c r="AA38" s="60">
        <v>417</v>
      </c>
      <c r="AB38" s="87"/>
      <c r="AC38" s="191"/>
      <c r="AD38" s="12"/>
    </row>
    <row r="39" spans="1:40" ht="3.75" customHeight="1">
      <c r="A39" s="117"/>
      <c r="B39" s="10"/>
      <c r="C39" s="10"/>
      <c r="D39" s="10"/>
      <c r="E39" s="10"/>
      <c r="F39" s="10"/>
      <c r="G39" s="10"/>
      <c r="H39" s="75"/>
      <c r="I39" s="75"/>
      <c r="J39" s="75"/>
      <c r="K39" s="170"/>
      <c r="L39" s="170"/>
      <c r="M39" s="58"/>
      <c r="N39" s="58"/>
      <c r="O39" s="58"/>
      <c r="P39" s="58"/>
      <c r="Q39" s="58"/>
      <c r="R39" s="58"/>
      <c r="S39" s="58"/>
      <c r="T39" s="58"/>
      <c r="U39" s="58"/>
      <c r="V39" s="75"/>
      <c r="W39" s="75"/>
      <c r="X39" s="75"/>
      <c r="Y39" s="58"/>
      <c r="Z39" s="58"/>
      <c r="AA39" s="58"/>
      <c r="AB39" s="58"/>
      <c r="AC39" s="191"/>
      <c r="AD39" s="12"/>
    </row>
    <row r="40" spans="1:40" ht="19.5" customHeight="1">
      <c r="A40" s="14"/>
      <c r="B40" s="10"/>
      <c r="C40" s="10"/>
      <c r="D40" s="10"/>
      <c r="E40" s="10"/>
      <c r="F40" s="10"/>
      <c r="G40" s="10"/>
      <c r="H40" s="58"/>
      <c r="I40" s="58"/>
      <c r="J40" s="58"/>
      <c r="K40" s="170"/>
      <c r="L40" s="170"/>
      <c r="M40" s="170"/>
      <c r="N40" s="170"/>
      <c r="O40" s="170"/>
      <c r="P40" s="170"/>
      <c r="Q40" s="170"/>
      <c r="R40" s="170"/>
      <c r="S40" s="170"/>
      <c r="T40" s="170"/>
      <c r="U40" s="170"/>
      <c r="V40" s="58"/>
      <c r="W40" s="58"/>
      <c r="X40" s="58"/>
      <c r="Y40" s="58"/>
      <c r="Z40" s="58"/>
      <c r="AA40" s="58"/>
      <c r="AB40" s="190" t="s">
        <v>122</v>
      </c>
      <c r="AD40" s="12"/>
    </row>
    <row r="41" spans="1:40" ht="14.25" customHeight="1">
      <c r="AD41" s="12"/>
      <c r="AE41" s="12"/>
      <c r="AF41" s="12"/>
      <c r="AG41" s="12"/>
      <c r="AH41" s="12"/>
      <c r="AI41" s="12"/>
      <c r="AJ41" s="12"/>
      <c r="AK41" s="12"/>
      <c r="AL41" s="12"/>
    </row>
    <row r="42" spans="1:40" ht="19.5" customHeight="1">
      <c r="A42" s="3" t="s">
        <v>123</v>
      </c>
      <c r="T42" s="177" t="s">
        <v>327</v>
      </c>
      <c r="U42" s="177"/>
      <c r="V42" s="177"/>
      <c r="W42" s="177"/>
      <c r="X42" s="177"/>
      <c r="Y42" s="177"/>
      <c r="Z42" s="177"/>
      <c r="AD42" s="12"/>
      <c r="AE42" s="3"/>
      <c r="AF42" s="12"/>
      <c r="AG42" s="12"/>
      <c r="AH42" s="12"/>
      <c r="AI42" s="12"/>
      <c r="AJ42" s="10"/>
      <c r="AK42" s="10"/>
      <c r="AL42" s="14"/>
      <c r="AM42" s="188"/>
      <c r="AN42" s="188"/>
    </row>
    <row r="43" spans="1:40" ht="3" customHeight="1">
      <c r="A43" s="3"/>
      <c r="T43" s="177"/>
      <c r="U43" s="177"/>
      <c r="V43" s="177"/>
      <c r="W43" s="177"/>
      <c r="X43" s="177"/>
      <c r="Y43" s="177"/>
      <c r="Z43" s="177"/>
      <c r="AD43" s="12"/>
      <c r="AE43" s="3"/>
      <c r="AF43" s="12"/>
      <c r="AG43" s="12"/>
      <c r="AH43" s="12"/>
      <c r="AI43" s="12"/>
      <c r="AJ43" s="10"/>
      <c r="AK43" s="10"/>
      <c r="AL43" s="14"/>
      <c r="AM43" s="188"/>
      <c r="AN43" s="188"/>
    </row>
    <row r="44" spans="1:40" ht="19.5" customHeight="1">
      <c r="A44" s="120"/>
      <c r="B44" s="25"/>
      <c r="C44" s="25"/>
      <c r="D44" s="25"/>
      <c r="E44" s="25"/>
      <c r="F44" s="25"/>
      <c r="G44" s="25" t="s">
        <v>126</v>
      </c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5" t="s">
        <v>127</v>
      </c>
      <c r="S44" s="25"/>
      <c r="T44" s="25"/>
      <c r="U44" s="25"/>
      <c r="V44" s="25"/>
      <c r="W44" s="25"/>
      <c r="X44" s="25"/>
      <c r="Y44" s="25"/>
      <c r="Z44" s="181"/>
      <c r="AD44" s="12"/>
      <c r="AE44" s="57"/>
      <c r="AF44" s="10"/>
      <c r="AG44" s="10"/>
      <c r="AH44" s="10"/>
      <c r="AI44" s="10"/>
      <c r="AJ44" s="10"/>
      <c r="AK44" s="10"/>
      <c r="AL44" s="12"/>
    </row>
    <row r="45" spans="1:40" ht="19.5" customHeight="1">
      <c r="A45" s="121"/>
      <c r="B45" s="29"/>
      <c r="C45" s="29"/>
      <c r="D45" s="29"/>
      <c r="E45" s="29"/>
      <c r="F45" s="29"/>
      <c r="G45" s="84" t="s">
        <v>129</v>
      </c>
      <c r="H45" s="84"/>
      <c r="I45" s="84"/>
      <c r="J45" s="29" t="s">
        <v>132</v>
      </c>
      <c r="K45" s="29"/>
      <c r="L45" s="29"/>
      <c r="M45" s="29"/>
      <c r="N45" s="29"/>
      <c r="O45" s="29" t="s">
        <v>134</v>
      </c>
      <c r="P45" s="29"/>
      <c r="Q45" s="29"/>
      <c r="R45" s="84" t="s">
        <v>129</v>
      </c>
      <c r="S45" s="84"/>
      <c r="T45" s="84"/>
      <c r="U45" s="29" t="s">
        <v>132</v>
      </c>
      <c r="V45" s="29"/>
      <c r="W45" s="29"/>
      <c r="X45" s="29" t="s">
        <v>134</v>
      </c>
      <c r="Y45" s="29"/>
      <c r="Z45" s="38"/>
      <c r="AD45" s="12"/>
      <c r="AE45" s="57"/>
      <c r="AF45" s="10"/>
      <c r="AG45" s="10"/>
      <c r="AH45" s="10"/>
      <c r="AI45" s="10"/>
      <c r="AJ45" s="10"/>
      <c r="AK45" s="10"/>
      <c r="AL45" s="12"/>
    </row>
    <row r="46" spans="1:40" ht="21" customHeight="1">
      <c r="A46" s="122" t="s">
        <v>42</v>
      </c>
      <c r="B46" s="132"/>
      <c r="C46" s="132"/>
      <c r="D46" s="132"/>
      <c r="E46" s="132"/>
      <c r="F46" s="132"/>
      <c r="G46" s="150">
        <v>1126</v>
      </c>
      <c r="H46" s="155"/>
      <c r="I46" s="163"/>
      <c r="J46" s="167">
        <v>426</v>
      </c>
      <c r="K46" s="170"/>
      <c r="L46" s="170"/>
      <c r="M46" s="170"/>
      <c r="N46" s="174"/>
      <c r="O46" s="167">
        <v>700</v>
      </c>
      <c r="P46" s="170"/>
      <c r="Q46" s="174"/>
      <c r="R46" s="150">
        <v>165</v>
      </c>
      <c r="S46" s="155"/>
      <c r="T46" s="163"/>
      <c r="U46" s="167">
        <v>108</v>
      </c>
      <c r="V46" s="170"/>
      <c r="W46" s="174"/>
      <c r="X46" s="167">
        <v>57</v>
      </c>
      <c r="Y46" s="170"/>
      <c r="Z46" s="182"/>
      <c r="AD46" s="12"/>
      <c r="AE46" s="192"/>
      <c r="AF46" s="170"/>
      <c r="AG46" s="170"/>
      <c r="AH46" s="170"/>
      <c r="AI46" s="170"/>
      <c r="AJ46" s="170"/>
      <c r="AK46" s="170"/>
      <c r="AL46" s="12"/>
    </row>
    <row r="47" spans="1:40" ht="21" customHeight="1">
      <c r="A47" s="123" t="s">
        <v>135</v>
      </c>
      <c r="B47" s="133"/>
      <c r="C47" s="133"/>
      <c r="D47" s="133"/>
      <c r="E47" s="133"/>
      <c r="F47" s="133"/>
      <c r="G47" s="150">
        <v>805</v>
      </c>
      <c r="H47" s="155"/>
      <c r="I47" s="163"/>
      <c r="J47" s="167">
        <v>161</v>
      </c>
      <c r="K47" s="170"/>
      <c r="L47" s="170"/>
      <c r="M47" s="170"/>
      <c r="N47" s="174"/>
      <c r="O47" s="167">
        <v>644</v>
      </c>
      <c r="P47" s="170"/>
      <c r="Q47" s="174"/>
      <c r="R47" s="150">
        <v>166</v>
      </c>
      <c r="S47" s="155"/>
      <c r="T47" s="163"/>
      <c r="U47" s="167">
        <v>51</v>
      </c>
      <c r="V47" s="170"/>
      <c r="W47" s="174"/>
      <c r="X47" s="167">
        <v>115</v>
      </c>
      <c r="Y47" s="170"/>
      <c r="Z47" s="182"/>
      <c r="AD47" s="12"/>
      <c r="AE47" s="192"/>
      <c r="AF47" s="170"/>
      <c r="AG47" s="170"/>
      <c r="AH47" s="170"/>
      <c r="AI47" s="170"/>
      <c r="AJ47" s="170"/>
      <c r="AK47" s="170"/>
      <c r="AL47" s="12"/>
    </row>
    <row r="48" spans="1:40" ht="21" customHeight="1">
      <c r="A48" s="123" t="s">
        <v>136</v>
      </c>
      <c r="B48" s="133"/>
      <c r="C48" s="133"/>
      <c r="D48" s="133"/>
      <c r="E48" s="133"/>
      <c r="F48" s="133"/>
      <c r="G48" s="150">
        <v>3295</v>
      </c>
      <c r="H48" s="155"/>
      <c r="I48" s="163"/>
      <c r="J48" s="167">
        <v>896</v>
      </c>
      <c r="K48" s="170"/>
      <c r="L48" s="170"/>
      <c r="M48" s="170"/>
      <c r="N48" s="174"/>
      <c r="O48" s="167">
        <v>2399</v>
      </c>
      <c r="P48" s="170"/>
      <c r="Q48" s="174"/>
      <c r="R48" s="150">
        <v>233</v>
      </c>
      <c r="S48" s="155"/>
      <c r="T48" s="163"/>
      <c r="U48" s="167">
        <v>106</v>
      </c>
      <c r="V48" s="170"/>
      <c r="W48" s="174"/>
      <c r="X48" s="167">
        <v>127</v>
      </c>
      <c r="Y48" s="170"/>
      <c r="Z48" s="182"/>
      <c r="AD48" s="12"/>
      <c r="AE48" s="192"/>
      <c r="AF48" s="170"/>
      <c r="AG48" s="170"/>
      <c r="AH48" s="170"/>
      <c r="AI48" s="170"/>
      <c r="AJ48" s="170"/>
      <c r="AK48" s="170"/>
      <c r="AL48" s="12"/>
    </row>
    <row r="49" spans="1:40" ht="21" customHeight="1">
      <c r="A49" s="124" t="s">
        <v>137</v>
      </c>
      <c r="B49" s="134"/>
      <c r="C49" s="134"/>
      <c r="D49" s="134"/>
      <c r="E49" s="134"/>
      <c r="F49" s="134"/>
      <c r="G49" s="151">
        <v>6298</v>
      </c>
      <c r="H49" s="156"/>
      <c r="I49" s="164"/>
      <c r="J49" s="168">
        <v>1753</v>
      </c>
      <c r="K49" s="172"/>
      <c r="L49" s="172"/>
      <c r="M49" s="172"/>
      <c r="N49" s="175"/>
      <c r="O49" s="168">
        <v>4545</v>
      </c>
      <c r="P49" s="172"/>
      <c r="Q49" s="175"/>
      <c r="R49" s="151">
        <v>57</v>
      </c>
      <c r="S49" s="156"/>
      <c r="T49" s="164"/>
      <c r="U49" s="168">
        <v>17</v>
      </c>
      <c r="V49" s="172"/>
      <c r="W49" s="175"/>
      <c r="X49" s="168">
        <v>40</v>
      </c>
      <c r="Y49" s="172"/>
      <c r="Z49" s="183"/>
      <c r="AD49" s="12"/>
      <c r="AE49" s="192"/>
      <c r="AF49" s="170"/>
      <c r="AG49" s="170"/>
      <c r="AH49" s="170"/>
      <c r="AI49" s="170"/>
      <c r="AJ49" s="170"/>
      <c r="AK49" s="170"/>
      <c r="AL49" s="12"/>
    </row>
    <row r="50" spans="1:40" ht="3.75" customHeight="1">
      <c r="A50" s="10"/>
      <c r="B50" s="10"/>
      <c r="C50" s="10"/>
      <c r="D50" s="10"/>
      <c r="E50" s="10"/>
      <c r="F50" s="10"/>
      <c r="G50" s="152"/>
      <c r="H50" s="152"/>
      <c r="I50" s="152"/>
      <c r="J50" s="152"/>
      <c r="K50" s="152"/>
      <c r="L50" s="152"/>
      <c r="M50" s="152"/>
      <c r="N50" s="152"/>
      <c r="O50" s="152"/>
      <c r="P50" s="152"/>
      <c r="Q50" s="152"/>
      <c r="R50" s="152"/>
      <c r="S50" s="152"/>
      <c r="T50" s="152"/>
      <c r="U50" s="152"/>
      <c r="V50" s="152"/>
      <c r="W50" s="152"/>
      <c r="X50" s="152"/>
      <c r="Y50" s="152"/>
      <c r="Z50" s="152"/>
      <c r="AD50" s="12"/>
      <c r="AE50" s="192"/>
      <c r="AF50" s="170"/>
      <c r="AG50" s="170"/>
      <c r="AH50" s="170"/>
      <c r="AI50" s="170"/>
      <c r="AJ50" s="170"/>
      <c r="AK50" s="170"/>
      <c r="AL50" s="12"/>
    </row>
    <row r="51" spans="1:40" s="12" customFormat="1" ht="21" customHeight="1">
      <c r="A51" s="125" t="s">
        <v>140</v>
      </c>
      <c r="B51" s="125"/>
      <c r="C51" s="125"/>
      <c r="D51" s="125"/>
      <c r="E51" s="125"/>
      <c r="F51" s="125"/>
      <c r="G51" s="125"/>
      <c r="H51" s="125"/>
      <c r="I51" s="125"/>
      <c r="J51" s="125"/>
      <c r="K51" s="125"/>
      <c r="L51" s="125"/>
      <c r="M51" s="14"/>
      <c r="N51" s="14"/>
      <c r="U51" s="178" t="s">
        <v>141</v>
      </c>
      <c r="V51" s="178"/>
      <c r="W51" s="178"/>
      <c r="X51" s="178"/>
      <c r="Y51" s="178"/>
      <c r="Z51" s="178"/>
      <c r="AJ51" s="82"/>
      <c r="AK51" s="82"/>
      <c r="AL51" s="14"/>
      <c r="AM51" s="14"/>
      <c r="AN51" s="14"/>
    </row>
    <row r="52" spans="1:40" ht="19.5" customHeight="1">
      <c r="AD52" s="12"/>
      <c r="AE52" s="12"/>
      <c r="AF52" s="12"/>
      <c r="AG52" s="12"/>
      <c r="AH52" s="12"/>
      <c r="AI52" s="12"/>
      <c r="AJ52" s="12"/>
      <c r="AK52" s="12"/>
      <c r="AL52" s="12"/>
    </row>
  </sheetData>
  <mergeCells count="289">
    <mergeCell ref="F4:O4"/>
    <mergeCell ref="P4:V4"/>
    <mergeCell ref="F5:H5"/>
    <mergeCell ref="I5:K5"/>
    <mergeCell ref="L5:O5"/>
    <mergeCell ref="P5:R5"/>
    <mergeCell ref="S5:T5"/>
    <mergeCell ref="U5:V5"/>
    <mergeCell ref="F6:H6"/>
    <mergeCell ref="I6:K6"/>
    <mergeCell ref="L6:O6"/>
    <mergeCell ref="P6:R6"/>
    <mergeCell ref="S6:T6"/>
    <mergeCell ref="U6:V6"/>
    <mergeCell ref="W6:Y6"/>
    <mergeCell ref="Z6:AA6"/>
    <mergeCell ref="F7:H7"/>
    <mergeCell ref="I7:K7"/>
    <mergeCell ref="L7:O7"/>
    <mergeCell ref="P7:R7"/>
    <mergeCell ref="S7:T7"/>
    <mergeCell ref="U7:V7"/>
    <mergeCell ref="W7:Y7"/>
    <mergeCell ref="Z7:AA7"/>
    <mergeCell ref="F8:H8"/>
    <mergeCell ref="I8:K8"/>
    <mergeCell ref="L8:O8"/>
    <mergeCell ref="P8:R8"/>
    <mergeCell ref="S8:T8"/>
    <mergeCell ref="U8:V8"/>
    <mergeCell ref="W8:Y8"/>
    <mergeCell ref="Z8:AA8"/>
    <mergeCell ref="F9:H9"/>
    <mergeCell ref="I9:K9"/>
    <mergeCell ref="L9:O9"/>
    <mergeCell ref="P9:R9"/>
    <mergeCell ref="S9:T9"/>
    <mergeCell ref="U9:V9"/>
    <mergeCell ref="W9:Y9"/>
    <mergeCell ref="Z9:AA9"/>
    <mergeCell ref="F10:H10"/>
    <mergeCell ref="I10:K10"/>
    <mergeCell ref="L10:O10"/>
    <mergeCell ref="P10:R10"/>
    <mergeCell ref="S10:T10"/>
    <mergeCell ref="U10:V10"/>
    <mergeCell ref="W10:Y10"/>
    <mergeCell ref="Z10:AA10"/>
    <mergeCell ref="F11:H11"/>
    <mergeCell ref="I11:K11"/>
    <mergeCell ref="L11:O11"/>
    <mergeCell ref="P11:R11"/>
    <mergeCell ref="S11:T11"/>
    <mergeCell ref="U11:V11"/>
    <mergeCell ref="W11:Y11"/>
    <mergeCell ref="Z11:AA11"/>
    <mergeCell ref="F12:H12"/>
    <mergeCell ref="I12:K12"/>
    <mergeCell ref="L12:O12"/>
    <mergeCell ref="P12:R12"/>
    <mergeCell ref="S12:T12"/>
    <mergeCell ref="U12:V12"/>
    <mergeCell ref="W12:Y12"/>
    <mergeCell ref="Z12:AA12"/>
    <mergeCell ref="F13:H13"/>
    <mergeCell ref="I13:K13"/>
    <mergeCell ref="L13:O13"/>
    <mergeCell ref="P13:R13"/>
    <mergeCell ref="S13:T13"/>
    <mergeCell ref="U13:V13"/>
    <mergeCell ref="W13:Y13"/>
    <mergeCell ref="Z13:AA13"/>
    <mergeCell ref="F14:H14"/>
    <mergeCell ref="I14:K14"/>
    <mergeCell ref="L14:O14"/>
    <mergeCell ref="P14:R14"/>
    <mergeCell ref="S14:T14"/>
    <mergeCell ref="U14:V14"/>
    <mergeCell ref="W14:Y14"/>
    <mergeCell ref="Z14:AA14"/>
    <mergeCell ref="F15:H15"/>
    <mergeCell ref="I15:K15"/>
    <mergeCell ref="L15:O15"/>
    <mergeCell ref="P15:R15"/>
    <mergeCell ref="S15:T15"/>
    <mergeCell ref="U15:V15"/>
    <mergeCell ref="W15:Y15"/>
    <mergeCell ref="Z15:AA15"/>
    <mergeCell ref="F16:H16"/>
    <mergeCell ref="I16:K16"/>
    <mergeCell ref="L16:O16"/>
    <mergeCell ref="P16:R16"/>
    <mergeCell ref="S16:T16"/>
    <mergeCell ref="U16:V16"/>
    <mergeCell ref="W16:Y16"/>
    <mergeCell ref="Z16:AA16"/>
    <mergeCell ref="F17:H17"/>
    <mergeCell ref="I17:K17"/>
    <mergeCell ref="L17:O17"/>
    <mergeCell ref="P17:R17"/>
    <mergeCell ref="S17:T17"/>
    <mergeCell ref="U17:V17"/>
    <mergeCell ref="W17:Y17"/>
    <mergeCell ref="Z17:AA17"/>
    <mergeCell ref="F18:H18"/>
    <mergeCell ref="I18:K18"/>
    <mergeCell ref="L18:O18"/>
    <mergeCell ref="P18:R18"/>
    <mergeCell ref="S18:T18"/>
    <mergeCell ref="U18:V18"/>
    <mergeCell ref="W18:Y18"/>
    <mergeCell ref="Z18:AA18"/>
    <mergeCell ref="F19:H19"/>
    <mergeCell ref="I19:K19"/>
    <mergeCell ref="L19:O19"/>
    <mergeCell ref="P19:R19"/>
    <mergeCell ref="S19:T19"/>
    <mergeCell ref="U19:V19"/>
    <mergeCell ref="W19:Y19"/>
    <mergeCell ref="Z19:AA19"/>
    <mergeCell ref="F20:H20"/>
    <mergeCell ref="I20:K20"/>
    <mergeCell ref="L20:O20"/>
    <mergeCell ref="P20:R20"/>
    <mergeCell ref="S20:T20"/>
    <mergeCell ref="U20:V20"/>
    <mergeCell ref="W20:Y20"/>
    <mergeCell ref="Z20:AA20"/>
    <mergeCell ref="E26:G26"/>
    <mergeCell ref="H26:U26"/>
    <mergeCell ref="V26:AB26"/>
    <mergeCell ref="K27:P27"/>
    <mergeCell ref="Q27:U27"/>
    <mergeCell ref="Y27:AB27"/>
    <mergeCell ref="K28:L28"/>
    <mergeCell ref="M28:P28"/>
    <mergeCell ref="Q28:S28"/>
    <mergeCell ref="T28:U28"/>
    <mergeCell ref="Y28:Z28"/>
    <mergeCell ref="AA28:AB28"/>
    <mergeCell ref="F29:G29"/>
    <mergeCell ref="H29:J29"/>
    <mergeCell ref="K29:L29"/>
    <mergeCell ref="M29:P29"/>
    <mergeCell ref="Q29:S29"/>
    <mergeCell ref="T29:U29"/>
    <mergeCell ref="V29:X29"/>
    <mergeCell ref="Y29:Z29"/>
    <mergeCell ref="AA29:AB29"/>
    <mergeCell ref="F30:G30"/>
    <mergeCell ref="H30:J30"/>
    <mergeCell ref="K30:L30"/>
    <mergeCell ref="M30:P30"/>
    <mergeCell ref="Q30:S30"/>
    <mergeCell ref="T30:U30"/>
    <mergeCell ref="V30:X30"/>
    <mergeCell ref="Y30:Z30"/>
    <mergeCell ref="AA30:AB30"/>
    <mergeCell ref="F31:G31"/>
    <mergeCell ref="H31:J31"/>
    <mergeCell ref="K31:L31"/>
    <mergeCell ref="M31:P31"/>
    <mergeCell ref="Q31:S31"/>
    <mergeCell ref="T31:U31"/>
    <mergeCell ref="V31:X31"/>
    <mergeCell ref="Y31:Z31"/>
    <mergeCell ref="AA31:AB31"/>
    <mergeCell ref="F32:G32"/>
    <mergeCell ref="H32:J32"/>
    <mergeCell ref="K32:L32"/>
    <mergeCell ref="M32:P32"/>
    <mergeCell ref="Q32:S32"/>
    <mergeCell ref="T32:U32"/>
    <mergeCell ref="V32:X32"/>
    <mergeCell ref="Y32:Z32"/>
    <mergeCell ref="AA32:AB32"/>
    <mergeCell ref="F33:G33"/>
    <mergeCell ref="H33:J33"/>
    <mergeCell ref="K33:L33"/>
    <mergeCell ref="M33:P33"/>
    <mergeCell ref="Q33:S33"/>
    <mergeCell ref="T33:U33"/>
    <mergeCell ref="V33:X33"/>
    <mergeCell ref="Y33:Z33"/>
    <mergeCell ref="AA33:AB33"/>
    <mergeCell ref="F34:G34"/>
    <mergeCell ref="H34:J34"/>
    <mergeCell ref="K34:L34"/>
    <mergeCell ref="M34:P34"/>
    <mergeCell ref="Q34:S34"/>
    <mergeCell ref="T34:U34"/>
    <mergeCell ref="V34:X34"/>
    <mergeCell ref="Y34:Z34"/>
    <mergeCell ref="AA34:AB34"/>
    <mergeCell ref="F35:G35"/>
    <mergeCell ref="H35:J35"/>
    <mergeCell ref="K35:L35"/>
    <mergeCell ref="M35:P35"/>
    <mergeCell ref="Q35:S35"/>
    <mergeCell ref="T35:U35"/>
    <mergeCell ref="V35:X35"/>
    <mergeCell ref="Y35:Z35"/>
    <mergeCell ref="AA35:AB35"/>
    <mergeCell ref="F36:G36"/>
    <mergeCell ref="H36:J36"/>
    <mergeCell ref="K36:L36"/>
    <mergeCell ref="M36:P36"/>
    <mergeCell ref="Q36:S36"/>
    <mergeCell ref="T36:U36"/>
    <mergeCell ref="V36:X36"/>
    <mergeCell ref="Y36:Z36"/>
    <mergeCell ref="AA36:AB36"/>
    <mergeCell ref="F37:G37"/>
    <mergeCell ref="H37:J37"/>
    <mergeCell ref="K37:L37"/>
    <mergeCell ref="M37:P37"/>
    <mergeCell ref="Q37:S37"/>
    <mergeCell ref="T37:U37"/>
    <mergeCell ref="V37:X37"/>
    <mergeCell ref="Y37:Z37"/>
    <mergeCell ref="AA37:AB37"/>
    <mergeCell ref="F38:G38"/>
    <mergeCell ref="H38:J38"/>
    <mergeCell ref="K38:L38"/>
    <mergeCell ref="M38:P38"/>
    <mergeCell ref="Q38:S38"/>
    <mergeCell ref="T38:U38"/>
    <mergeCell ref="V38:X38"/>
    <mergeCell ref="Y38:Z38"/>
    <mergeCell ref="AA38:AB38"/>
    <mergeCell ref="T42:Z42"/>
    <mergeCell ref="AJ42:AK42"/>
    <mergeCell ref="G44:Q44"/>
    <mergeCell ref="R44:Z44"/>
    <mergeCell ref="AF44:AH44"/>
    <mergeCell ref="AI44:AK44"/>
    <mergeCell ref="G45:I45"/>
    <mergeCell ref="J45:N45"/>
    <mergeCell ref="O45:Q45"/>
    <mergeCell ref="R45:T45"/>
    <mergeCell ref="U45:W45"/>
    <mergeCell ref="X45:Z45"/>
    <mergeCell ref="A46:F46"/>
    <mergeCell ref="G46:I46"/>
    <mergeCell ref="J46:N46"/>
    <mergeCell ref="O46:Q46"/>
    <mergeCell ref="R46:T46"/>
    <mergeCell ref="U46:W46"/>
    <mergeCell ref="X46:Z46"/>
    <mergeCell ref="A47:F47"/>
    <mergeCell ref="G47:I47"/>
    <mergeCell ref="J47:N47"/>
    <mergeCell ref="O47:Q47"/>
    <mergeCell ref="R47:T47"/>
    <mergeCell ref="U47:W47"/>
    <mergeCell ref="X47:Z47"/>
    <mergeCell ref="A48:F48"/>
    <mergeCell ref="G48:I48"/>
    <mergeCell ref="J48:N48"/>
    <mergeCell ref="O48:Q48"/>
    <mergeCell ref="R48:T48"/>
    <mergeCell ref="U48:W48"/>
    <mergeCell ref="X48:Z48"/>
    <mergeCell ref="A49:F49"/>
    <mergeCell ref="G49:I49"/>
    <mergeCell ref="J49:N49"/>
    <mergeCell ref="O49:Q49"/>
    <mergeCell ref="R49:T49"/>
    <mergeCell ref="U49:W49"/>
    <mergeCell ref="X49:Z49"/>
    <mergeCell ref="A51:L51"/>
    <mergeCell ref="U51:Z51"/>
    <mergeCell ref="AJ51:AK51"/>
    <mergeCell ref="A4:D5"/>
    <mergeCell ref="E4:E5"/>
    <mergeCell ref="W4:Y5"/>
    <mergeCell ref="Z4:AA5"/>
    <mergeCell ref="A6:A10"/>
    <mergeCell ref="A11:A15"/>
    <mergeCell ref="A16:A20"/>
    <mergeCell ref="A26:D28"/>
    <mergeCell ref="E27:E28"/>
    <mergeCell ref="F27:G28"/>
    <mergeCell ref="H27:J28"/>
    <mergeCell ref="V27:X28"/>
    <mergeCell ref="A29:A33"/>
    <mergeCell ref="A34:A38"/>
    <mergeCell ref="A44:F45"/>
    <mergeCell ref="AE44:AE45"/>
  </mergeCells>
  <phoneticPr fontId="19"/>
  <pageMargins left="0.78740157480314965" right="0.59055118110236227" top="0.59055118110236227" bottom="0.59055118110236227" header="0.51181102362204722" footer="0.51181102362204722"/>
  <pageSetup paperSize="9" scale="90" fitToWidth="1" fitToHeight="1" orientation="portrait" usePrinterDefaults="1" r:id="rId1"/>
  <headerFooter alignWithMargins="0">
    <oddFooter>&amp;C- 95 -</oddFooter>
  </headerFooter>
  <colBreaks count="1" manualBreakCount="1">
    <brk id="28" max="41" man="1"/>
  </colBreaks>
</worksheet>
</file>

<file path=xl/worksheets/sheet5.xml><?xml version="1.0" encoding="utf-8"?>
<worksheet xmlns:r="http://schemas.openxmlformats.org/officeDocument/2006/relationships" xmlns:mc="http://schemas.openxmlformats.org/markup-compatibility/2006" xmlns="http://schemas.openxmlformats.org/spreadsheetml/2006/main">
  <dimension ref="A1:AO42"/>
  <sheetViews>
    <sheetView view="pageBreakPreview" zoomScale="90" zoomScaleSheetLayoutView="90" workbookViewId="0">
      <selection activeCell="T29" sqref="T29:U29"/>
    </sheetView>
  </sheetViews>
  <sheetFormatPr defaultRowHeight="21" customHeight="1"/>
  <cols>
    <col min="1" max="1" width="3.625" style="1" customWidth="1"/>
    <col min="2" max="2" width="0.75" style="1" customWidth="1"/>
    <col min="3" max="3" width="2.625" style="1" customWidth="1"/>
    <col min="4" max="4" width="1.25" style="1" customWidth="1"/>
    <col min="5" max="5" width="0.875" style="1" customWidth="1"/>
    <col min="6" max="6" width="1.75" style="1" customWidth="1"/>
    <col min="7" max="7" width="2.5" style="1" customWidth="1"/>
    <col min="8" max="28" width="3.5" style="1" customWidth="1"/>
    <col min="29" max="31" width="18.5" style="1" customWidth="1"/>
    <col min="32" max="36" width="13.5" style="1" customWidth="1"/>
    <col min="37" max="37" width="9" style="1" bestFit="1" customWidth="1"/>
    <col min="38" max="16384" width="9" style="1" customWidth="1"/>
  </cols>
  <sheetData>
    <row r="1" spans="1:29" ht="20.25" customHeight="1"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11"/>
      <c r="AC1" s="12"/>
    </row>
    <row r="2" spans="1:29" ht="20.25" customHeight="1">
      <c r="A2" s="3" t="s">
        <v>142</v>
      </c>
      <c r="B2" s="3"/>
      <c r="C2" s="3"/>
      <c r="D2" s="3"/>
      <c r="E2" s="3"/>
      <c r="F2" s="3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36" t="s">
        <v>91</v>
      </c>
      <c r="AC2" s="12"/>
    </row>
    <row r="3" spans="1:29" ht="3" customHeight="1">
      <c r="A3" s="3"/>
      <c r="B3" s="3"/>
      <c r="C3" s="3"/>
      <c r="D3" s="3"/>
      <c r="E3" s="3"/>
      <c r="F3" s="3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36"/>
      <c r="AC3" s="12"/>
    </row>
    <row r="4" spans="1:29" ht="21" customHeight="1">
      <c r="A4" s="193"/>
      <c r="B4" s="205"/>
      <c r="C4" s="205"/>
      <c r="D4" s="205"/>
      <c r="E4" s="205"/>
      <c r="F4" s="222" t="s">
        <v>98</v>
      </c>
      <c r="G4" s="226"/>
      <c r="H4" s="234"/>
      <c r="I4" s="25" t="s">
        <v>96</v>
      </c>
      <c r="J4" s="30"/>
      <c r="K4" s="30"/>
      <c r="L4" s="30"/>
      <c r="M4" s="30"/>
      <c r="N4" s="30"/>
      <c r="O4" s="30"/>
      <c r="P4" s="30"/>
      <c r="Q4" s="30"/>
      <c r="R4" s="30"/>
      <c r="S4" s="243" t="s">
        <v>145</v>
      </c>
      <c r="T4" s="245"/>
      <c r="U4" s="25" t="s">
        <v>147</v>
      </c>
      <c r="V4" s="30"/>
      <c r="W4" s="25" t="s">
        <v>11</v>
      </c>
      <c r="X4" s="30"/>
      <c r="Y4" s="25" t="s">
        <v>151</v>
      </c>
      <c r="Z4" s="25"/>
      <c r="AA4" s="259" t="s">
        <v>75</v>
      </c>
      <c r="AB4" s="266"/>
      <c r="AC4" s="12"/>
    </row>
    <row r="5" spans="1:29" ht="21" customHeight="1">
      <c r="A5" s="194"/>
      <c r="B5" s="206"/>
      <c r="C5" s="206"/>
      <c r="D5" s="206"/>
      <c r="E5" s="206"/>
      <c r="F5" s="223"/>
      <c r="G5" s="33"/>
      <c r="H5" s="235"/>
      <c r="I5" s="29" t="s">
        <v>98</v>
      </c>
      <c r="J5" s="26"/>
      <c r="K5" s="29" t="s">
        <v>152</v>
      </c>
      <c r="L5" s="26"/>
      <c r="M5" s="26"/>
      <c r="N5" s="26"/>
      <c r="O5" s="26"/>
      <c r="P5" s="26"/>
      <c r="Q5" s="29" t="s">
        <v>30</v>
      </c>
      <c r="R5" s="26"/>
      <c r="S5" s="244"/>
      <c r="T5" s="244"/>
      <c r="U5" s="26"/>
      <c r="V5" s="26"/>
      <c r="W5" s="26"/>
      <c r="X5" s="26"/>
      <c r="Y5" s="29"/>
      <c r="Z5" s="29"/>
      <c r="AA5" s="27"/>
      <c r="AB5" s="40"/>
      <c r="AC5" s="12"/>
    </row>
    <row r="6" spans="1:29" ht="21" customHeight="1">
      <c r="A6" s="194"/>
      <c r="B6" s="206"/>
      <c r="C6" s="206"/>
      <c r="D6" s="206"/>
      <c r="E6" s="206"/>
      <c r="F6" s="154"/>
      <c r="G6" s="162"/>
      <c r="H6" s="166"/>
      <c r="I6" s="26"/>
      <c r="J6" s="26"/>
      <c r="K6" s="29" t="s">
        <v>119</v>
      </c>
      <c r="L6" s="26"/>
      <c r="M6" s="29" t="s">
        <v>154</v>
      </c>
      <c r="N6" s="26"/>
      <c r="O6" s="29" t="s">
        <v>76</v>
      </c>
      <c r="P6" s="26"/>
      <c r="Q6" s="26"/>
      <c r="R6" s="26"/>
      <c r="S6" s="244"/>
      <c r="T6" s="244"/>
      <c r="U6" s="26"/>
      <c r="V6" s="26"/>
      <c r="W6" s="26"/>
      <c r="X6" s="26"/>
      <c r="Y6" s="29"/>
      <c r="Z6" s="29"/>
      <c r="AA6" s="126"/>
      <c r="AB6" s="267"/>
      <c r="AC6" s="12"/>
    </row>
    <row r="7" spans="1:29" ht="21" customHeight="1">
      <c r="A7" s="195" t="s">
        <v>57</v>
      </c>
      <c r="B7" s="127"/>
      <c r="C7" s="14">
        <v>25</v>
      </c>
      <c r="D7" s="217" t="s">
        <v>59</v>
      </c>
      <c r="E7" s="103"/>
      <c r="F7" s="224">
        <v>470</v>
      </c>
      <c r="G7" s="227"/>
      <c r="H7" s="227"/>
      <c r="I7" s="237">
        <v>468</v>
      </c>
      <c r="J7" s="237"/>
      <c r="K7" s="237">
        <v>442</v>
      </c>
      <c r="L7" s="237"/>
      <c r="M7" s="237">
        <v>6</v>
      </c>
      <c r="N7" s="237"/>
      <c r="O7" s="237">
        <v>15</v>
      </c>
      <c r="P7" s="237"/>
      <c r="Q7" s="237">
        <v>5</v>
      </c>
      <c r="R7" s="237"/>
      <c r="S7" s="237" t="s">
        <v>117</v>
      </c>
      <c r="T7" s="237"/>
      <c r="U7" s="237" t="s">
        <v>117</v>
      </c>
      <c r="V7" s="237"/>
      <c r="W7" s="237">
        <v>2</v>
      </c>
      <c r="X7" s="247"/>
      <c r="Y7" s="255">
        <v>99.6</v>
      </c>
      <c r="Z7" s="237"/>
      <c r="AA7" s="260">
        <v>0</v>
      </c>
      <c r="AB7" s="268"/>
      <c r="AC7" s="12"/>
    </row>
    <row r="8" spans="1:29" ht="21" customHeight="1">
      <c r="A8" s="5"/>
      <c r="B8" s="14"/>
      <c r="C8" s="14">
        <v>26</v>
      </c>
      <c r="D8" s="14"/>
      <c r="E8" s="14"/>
      <c r="F8" s="224">
        <v>493</v>
      </c>
      <c r="G8" s="227"/>
      <c r="H8" s="227"/>
      <c r="I8" s="237">
        <v>492</v>
      </c>
      <c r="J8" s="237"/>
      <c r="K8" s="237">
        <v>469</v>
      </c>
      <c r="L8" s="237"/>
      <c r="M8" s="237">
        <v>4</v>
      </c>
      <c r="N8" s="237"/>
      <c r="O8" s="237">
        <v>10</v>
      </c>
      <c r="P8" s="237"/>
      <c r="Q8" s="237">
        <v>9</v>
      </c>
      <c r="R8" s="237"/>
      <c r="S8" s="237" t="s">
        <v>117</v>
      </c>
      <c r="T8" s="237"/>
      <c r="U8" s="237" t="s">
        <v>117</v>
      </c>
      <c r="V8" s="237"/>
      <c r="W8" s="237">
        <v>1</v>
      </c>
      <c r="X8" s="247"/>
      <c r="Y8" s="255">
        <v>99.8</v>
      </c>
      <c r="Z8" s="237"/>
      <c r="AA8" s="260">
        <v>0</v>
      </c>
      <c r="AB8" s="268"/>
      <c r="AC8" s="12"/>
    </row>
    <row r="9" spans="1:29" ht="21" customHeight="1">
      <c r="A9" s="5"/>
      <c r="B9" s="14"/>
      <c r="C9" s="14">
        <v>27</v>
      </c>
      <c r="D9" s="14"/>
      <c r="E9" s="14"/>
      <c r="F9" s="224">
        <v>495</v>
      </c>
      <c r="G9" s="227"/>
      <c r="H9" s="227"/>
      <c r="I9" s="237">
        <v>489</v>
      </c>
      <c r="J9" s="237"/>
      <c r="K9" s="237">
        <v>464</v>
      </c>
      <c r="L9" s="237"/>
      <c r="M9" s="237">
        <v>1</v>
      </c>
      <c r="N9" s="237"/>
      <c r="O9" s="237">
        <v>17</v>
      </c>
      <c r="P9" s="237"/>
      <c r="Q9" s="237">
        <v>7</v>
      </c>
      <c r="R9" s="237"/>
      <c r="S9" s="237">
        <v>1</v>
      </c>
      <c r="T9" s="237"/>
      <c r="U9" s="237" t="s">
        <v>117</v>
      </c>
      <c r="V9" s="237"/>
      <c r="W9" s="237">
        <v>5</v>
      </c>
      <c r="X9" s="247"/>
      <c r="Y9" s="255">
        <v>98.8</v>
      </c>
      <c r="Z9" s="237"/>
      <c r="AA9" s="260">
        <v>0</v>
      </c>
      <c r="AB9" s="268"/>
      <c r="AC9" s="12"/>
    </row>
    <row r="10" spans="1:29" ht="21" customHeight="1">
      <c r="A10" s="5"/>
      <c r="B10" s="188"/>
      <c r="C10" s="14">
        <v>28</v>
      </c>
      <c r="D10" s="14"/>
      <c r="E10" s="14"/>
      <c r="F10" s="224">
        <v>508</v>
      </c>
      <c r="G10" s="227"/>
      <c r="H10" s="227"/>
      <c r="I10" s="237">
        <v>501</v>
      </c>
      <c r="J10" s="237"/>
      <c r="K10" s="237">
        <v>474</v>
      </c>
      <c r="L10" s="237"/>
      <c r="M10" s="237">
        <v>4</v>
      </c>
      <c r="N10" s="237"/>
      <c r="O10" s="237">
        <v>16</v>
      </c>
      <c r="P10" s="237"/>
      <c r="Q10" s="237">
        <v>7</v>
      </c>
      <c r="R10" s="237"/>
      <c r="S10" s="237">
        <v>1</v>
      </c>
      <c r="T10" s="237"/>
      <c r="U10" s="237">
        <v>2</v>
      </c>
      <c r="V10" s="237"/>
      <c r="W10" s="237">
        <v>4</v>
      </c>
      <c r="X10" s="247"/>
      <c r="Y10" s="255">
        <v>98.6</v>
      </c>
      <c r="Z10" s="237"/>
      <c r="AA10" s="260">
        <v>0.4</v>
      </c>
      <c r="AB10" s="268"/>
    </row>
    <row r="11" spans="1:29" ht="21" customHeight="1">
      <c r="A11" s="196"/>
      <c r="B11" s="207"/>
      <c r="C11" s="207">
        <v>29</v>
      </c>
      <c r="D11" s="207"/>
      <c r="E11" s="207"/>
      <c r="F11" s="225">
        <v>555</v>
      </c>
      <c r="G11" s="228"/>
      <c r="H11" s="228"/>
      <c r="I11" s="238">
        <v>553</v>
      </c>
      <c r="J11" s="238"/>
      <c r="K11" s="238">
        <v>521</v>
      </c>
      <c r="L11" s="238"/>
      <c r="M11" s="238">
        <v>3</v>
      </c>
      <c r="N11" s="238"/>
      <c r="O11" s="238">
        <v>23</v>
      </c>
      <c r="P11" s="238"/>
      <c r="Q11" s="238">
        <v>2</v>
      </c>
      <c r="R11" s="238"/>
      <c r="S11" s="238">
        <v>0</v>
      </c>
      <c r="T11" s="238"/>
      <c r="U11" s="238">
        <v>0</v>
      </c>
      <c r="V11" s="238"/>
      <c r="W11" s="238">
        <v>2</v>
      </c>
      <c r="X11" s="248"/>
      <c r="Y11" s="256">
        <v>99.6</v>
      </c>
      <c r="Z11" s="238"/>
      <c r="AA11" s="261">
        <v>0</v>
      </c>
      <c r="AB11" s="269"/>
      <c r="AC11" s="12"/>
    </row>
    <row r="12" spans="1:29" ht="3.75" customHeight="1">
      <c r="A12" s="14"/>
      <c r="B12" s="14"/>
      <c r="C12" s="14"/>
      <c r="D12" s="14"/>
      <c r="E12" s="14"/>
      <c r="F12" s="33"/>
      <c r="G12" s="33"/>
      <c r="H12" s="33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262"/>
      <c r="AB12" s="262"/>
      <c r="AC12" s="12"/>
    </row>
    <row r="13" spans="1:29" ht="20.25" customHeight="1">
      <c r="A13" s="10"/>
      <c r="B13" s="10"/>
      <c r="C13" s="10"/>
      <c r="D13" s="10"/>
      <c r="E13" s="10"/>
      <c r="F13" s="10"/>
      <c r="G13" s="33"/>
      <c r="H13" s="33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42" t="s">
        <v>155</v>
      </c>
      <c r="AC13" s="12"/>
    </row>
    <row r="14" spans="1:29" ht="21" customHeight="1">
      <c r="A14" s="10"/>
      <c r="B14" s="10"/>
      <c r="C14" s="10"/>
      <c r="D14" s="10"/>
      <c r="E14" s="10"/>
      <c r="F14" s="10"/>
      <c r="G14" s="82"/>
      <c r="H14" s="14"/>
      <c r="I14" s="82"/>
      <c r="J14" s="14"/>
      <c r="K14" s="82"/>
      <c r="L14" s="14"/>
      <c r="M14" s="82"/>
      <c r="N14" s="14"/>
      <c r="O14" s="82"/>
      <c r="P14" s="14"/>
      <c r="Q14" s="82"/>
      <c r="R14" s="14"/>
      <c r="S14" s="82"/>
      <c r="T14" s="14"/>
      <c r="U14" s="82"/>
      <c r="V14" s="14"/>
      <c r="W14" s="82"/>
      <c r="X14" s="14"/>
      <c r="Y14" s="82"/>
      <c r="Z14" s="82"/>
      <c r="AA14" s="82"/>
      <c r="AB14" s="82"/>
    </row>
    <row r="15" spans="1:29" ht="20.25" customHeight="1"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11"/>
      <c r="AB15" s="14"/>
    </row>
    <row r="16" spans="1:29" ht="20.25" customHeight="1">
      <c r="A16" s="3" t="s">
        <v>157</v>
      </c>
      <c r="B16" s="3"/>
      <c r="C16" s="3"/>
      <c r="D16" s="3"/>
      <c r="E16" s="3"/>
      <c r="F16" s="3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36" t="s">
        <v>91</v>
      </c>
      <c r="AB16" s="14"/>
    </row>
    <row r="17" spans="1:37" ht="3" customHeight="1">
      <c r="A17" s="3"/>
      <c r="B17" s="3"/>
      <c r="C17" s="3"/>
      <c r="D17" s="3"/>
      <c r="E17" s="3"/>
      <c r="F17" s="3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36"/>
      <c r="AB17" s="14"/>
    </row>
    <row r="18" spans="1:37" ht="18.75" customHeight="1">
      <c r="A18" s="193"/>
      <c r="B18" s="205"/>
      <c r="C18" s="205"/>
      <c r="D18" s="205"/>
      <c r="E18" s="205"/>
      <c r="F18" s="205"/>
      <c r="G18" s="30"/>
      <c r="H18" s="230" t="s">
        <v>98</v>
      </c>
      <c r="I18" s="239"/>
      <c r="J18" s="25" t="s">
        <v>158</v>
      </c>
      <c r="K18" s="30"/>
      <c r="L18" s="30"/>
      <c r="M18" s="30"/>
      <c r="N18" s="30"/>
      <c r="O18" s="30"/>
      <c r="P18" s="30"/>
      <c r="Q18" s="30"/>
      <c r="R18" s="25" t="s">
        <v>68</v>
      </c>
      <c r="S18" s="30"/>
      <c r="T18" s="25" t="s">
        <v>160</v>
      </c>
      <c r="U18" s="30"/>
      <c r="V18" s="25" t="s">
        <v>161</v>
      </c>
      <c r="W18" s="30"/>
      <c r="X18" s="25" t="s">
        <v>162</v>
      </c>
      <c r="Y18" s="30"/>
      <c r="Z18" s="25" t="s">
        <v>165</v>
      </c>
      <c r="AA18" s="181"/>
      <c r="AB18" s="14"/>
    </row>
    <row r="19" spans="1:37" ht="46.5" customHeight="1">
      <c r="A19" s="194"/>
      <c r="B19" s="206"/>
      <c r="C19" s="206"/>
      <c r="D19" s="206"/>
      <c r="E19" s="206"/>
      <c r="F19" s="206"/>
      <c r="G19" s="26"/>
      <c r="H19" s="35"/>
      <c r="I19" s="35"/>
      <c r="J19" s="29" t="s">
        <v>98</v>
      </c>
      <c r="K19" s="26"/>
      <c r="L19" s="29" t="s">
        <v>166</v>
      </c>
      <c r="M19" s="26"/>
      <c r="N19" s="29" t="s">
        <v>167</v>
      </c>
      <c r="O19" s="26"/>
      <c r="P19" s="242" t="s">
        <v>169</v>
      </c>
      <c r="Q19" s="242"/>
      <c r="R19" s="26"/>
      <c r="S19" s="26"/>
      <c r="T19" s="26"/>
      <c r="U19" s="26"/>
      <c r="V19" s="26"/>
      <c r="W19" s="26"/>
      <c r="X19" s="26"/>
      <c r="Y19" s="26"/>
      <c r="Z19" s="29"/>
      <c r="AA19" s="38"/>
      <c r="AB19" s="14"/>
    </row>
    <row r="20" spans="1:37" ht="21" customHeight="1">
      <c r="A20" s="90" t="s">
        <v>116</v>
      </c>
      <c r="B20" s="95" t="s">
        <v>57</v>
      </c>
      <c r="C20" s="127"/>
      <c r="D20" s="127"/>
      <c r="E20" s="218">
        <v>25</v>
      </c>
      <c r="F20" s="218">
        <v>25</v>
      </c>
      <c r="G20" s="103" t="s">
        <v>59</v>
      </c>
      <c r="H20" s="223">
        <v>312</v>
      </c>
      <c r="I20" s="33"/>
      <c r="J20" s="10">
        <v>226</v>
      </c>
      <c r="K20" s="10"/>
      <c r="L20" s="10">
        <v>198</v>
      </c>
      <c r="M20" s="10"/>
      <c r="N20" s="10">
        <v>28</v>
      </c>
      <c r="O20" s="10"/>
      <c r="P20" s="10" t="s">
        <v>117</v>
      </c>
      <c r="Q20" s="10"/>
      <c r="R20" s="10">
        <v>79</v>
      </c>
      <c r="S20" s="10"/>
      <c r="T20" s="10">
        <v>7</v>
      </c>
      <c r="U20" s="10"/>
      <c r="V20" s="10" t="s">
        <v>117</v>
      </c>
      <c r="W20" s="10"/>
      <c r="X20" s="249">
        <v>72.400000000000006</v>
      </c>
      <c r="Y20" s="252"/>
      <c r="Z20" s="252">
        <v>2.2000000000000002</v>
      </c>
      <c r="AA20" s="263"/>
      <c r="AB20" s="14"/>
    </row>
    <row r="21" spans="1:37" ht="21" customHeight="1">
      <c r="A21" s="90"/>
      <c r="B21" s="93"/>
      <c r="C21" s="93"/>
      <c r="D21" s="93"/>
      <c r="E21" s="218">
        <v>26</v>
      </c>
      <c r="F21" s="218">
        <v>26</v>
      </c>
      <c r="G21" s="21"/>
      <c r="H21" s="223">
        <v>270</v>
      </c>
      <c r="I21" s="33"/>
      <c r="J21" s="10">
        <v>189</v>
      </c>
      <c r="K21" s="10"/>
      <c r="L21" s="10">
        <v>179</v>
      </c>
      <c r="M21" s="10"/>
      <c r="N21" s="10">
        <v>10</v>
      </c>
      <c r="O21" s="10"/>
      <c r="P21" s="10" t="s">
        <v>117</v>
      </c>
      <c r="Q21" s="10"/>
      <c r="R21" s="10">
        <v>75</v>
      </c>
      <c r="S21" s="10"/>
      <c r="T21" s="10">
        <v>6</v>
      </c>
      <c r="U21" s="10"/>
      <c r="V21" s="10" t="s">
        <v>117</v>
      </c>
      <c r="W21" s="10"/>
      <c r="X21" s="249">
        <v>70</v>
      </c>
      <c r="Y21" s="252"/>
      <c r="Z21" s="252">
        <v>2.2000000000000002</v>
      </c>
      <c r="AA21" s="263"/>
      <c r="AB21" s="14"/>
    </row>
    <row r="22" spans="1:37" ht="21" customHeight="1">
      <c r="A22" s="90"/>
      <c r="B22" s="93"/>
      <c r="C22" s="93"/>
      <c r="D22" s="93"/>
      <c r="E22" s="218">
        <v>27</v>
      </c>
      <c r="F22" s="218">
        <v>27</v>
      </c>
      <c r="G22" s="21"/>
      <c r="H22" s="223">
        <v>317</v>
      </c>
      <c r="I22" s="33"/>
      <c r="J22" s="10">
        <v>248</v>
      </c>
      <c r="K22" s="10"/>
      <c r="L22" s="10">
        <v>237</v>
      </c>
      <c r="M22" s="10"/>
      <c r="N22" s="10">
        <v>11</v>
      </c>
      <c r="O22" s="10"/>
      <c r="P22" s="10" t="s">
        <v>117</v>
      </c>
      <c r="Q22" s="10"/>
      <c r="R22" s="10">
        <v>67</v>
      </c>
      <c r="S22" s="10"/>
      <c r="T22" s="10">
        <v>2</v>
      </c>
      <c r="U22" s="10"/>
      <c r="V22" s="10" t="s">
        <v>117</v>
      </c>
      <c r="W22" s="10"/>
      <c r="X22" s="249">
        <v>78.2</v>
      </c>
      <c r="Y22" s="252"/>
      <c r="Z22" s="252">
        <v>0.6</v>
      </c>
      <c r="AA22" s="263"/>
      <c r="AB22" s="14"/>
    </row>
    <row r="23" spans="1:37" ht="21" customHeight="1">
      <c r="A23" s="90"/>
      <c r="B23" s="208"/>
      <c r="C23" s="208"/>
      <c r="D23" s="208"/>
      <c r="E23" s="218">
        <v>28</v>
      </c>
      <c r="F23" s="218">
        <v>28</v>
      </c>
      <c r="G23" s="21"/>
      <c r="H23" s="223">
        <v>317</v>
      </c>
      <c r="I23" s="33"/>
      <c r="J23" s="10">
        <v>243</v>
      </c>
      <c r="K23" s="10"/>
      <c r="L23" s="10">
        <v>233</v>
      </c>
      <c r="M23" s="10"/>
      <c r="N23" s="10">
        <v>10</v>
      </c>
      <c r="O23" s="10"/>
      <c r="P23" s="10" t="s">
        <v>117</v>
      </c>
      <c r="Q23" s="10"/>
      <c r="R23" s="10">
        <v>71</v>
      </c>
      <c r="S23" s="10"/>
      <c r="T23" s="10">
        <v>3</v>
      </c>
      <c r="U23" s="10"/>
      <c r="V23" s="10" t="s">
        <v>117</v>
      </c>
      <c r="W23" s="21"/>
      <c r="X23" s="249">
        <v>76.7</v>
      </c>
      <c r="Y23" s="252"/>
      <c r="Z23" s="252">
        <v>0.9</v>
      </c>
      <c r="AA23" s="263"/>
      <c r="AB23" s="188"/>
    </row>
    <row r="24" spans="1:37" ht="21" customHeight="1">
      <c r="A24" s="197"/>
      <c r="B24" s="209"/>
      <c r="C24" s="209"/>
      <c r="D24" s="209"/>
      <c r="E24" s="219">
        <v>29</v>
      </c>
      <c r="F24" s="219">
        <v>28</v>
      </c>
      <c r="G24" s="65"/>
      <c r="H24" s="154">
        <v>318</v>
      </c>
      <c r="I24" s="162"/>
      <c r="J24" s="59">
        <v>253</v>
      </c>
      <c r="K24" s="59"/>
      <c r="L24" s="59">
        <v>246</v>
      </c>
      <c r="M24" s="59"/>
      <c r="N24" s="59">
        <v>7</v>
      </c>
      <c r="O24" s="59"/>
      <c r="P24" s="59" t="s">
        <v>117</v>
      </c>
      <c r="Q24" s="59"/>
      <c r="R24" s="59">
        <v>55</v>
      </c>
      <c r="S24" s="59"/>
      <c r="T24" s="59">
        <v>1</v>
      </c>
      <c r="U24" s="59"/>
      <c r="V24" s="59" t="s">
        <v>117</v>
      </c>
      <c r="W24" s="65"/>
      <c r="X24" s="250">
        <v>79.599999999999994</v>
      </c>
      <c r="Y24" s="257"/>
      <c r="Z24" s="257">
        <v>0.3</v>
      </c>
      <c r="AA24" s="264"/>
      <c r="AB24" s="14"/>
    </row>
    <row r="25" spans="1:37" ht="21" customHeight="1">
      <c r="A25" s="90" t="s">
        <v>120</v>
      </c>
      <c r="B25" s="210" t="s">
        <v>57</v>
      </c>
      <c r="C25" s="216"/>
      <c r="D25" s="216"/>
      <c r="E25" s="218">
        <v>25</v>
      </c>
      <c r="F25" s="218">
        <v>25</v>
      </c>
      <c r="G25" s="20" t="s">
        <v>59</v>
      </c>
      <c r="H25" s="223">
        <v>368</v>
      </c>
      <c r="I25" s="33"/>
      <c r="J25" s="10">
        <v>286</v>
      </c>
      <c r="K25" s="10"/>
      <c r="L25" s="10">
        <v>272</v>
      </c>
      <c r="M25" s="10"/>
      <c r="N25" s="10">
        <v>14</v>
      </c>
      <c r="O25" s="10"/>
      <c r="P25" s="10" t="s">
        <v>117</v>
      </c>
      <c r="Q25" s="10"/>
      <c r="R25" s="10">
        <v>46</v>
      </c>
      <c r="S25" s="10"/>
      <c r="T25" s="10">
        <v>13</v>
      </c>
      <c r="U25" s="10"/>
      <c r="V25" s="10">
        <v>23</v>
      </c>
      <c r="W25" s="10"/>
      <c r="X25" s="249">
        <v>77.7</v>
      </c>
      <c r="Y25" s="252"/>
      <c r="Z25" s="252">
        <v>3.5</v>
      </c>
      <c r="AA25" s="263"/>
      <c r="AB25" s="14"/>
    </row>
    <row r="26" spans="1:37" ht="21" customHeight="1">
      <c r="A26" s="90"/>
      <c r="B26" s="93"/>
      <c r="C26" s="93"/>
      <c r="D26" s="93"/>
      <c r="E26" s="218">
        <v>26</v>
      </c>
      <c r="F26" s="218">
        <v>26</v>
      </c>
      <c r="G26" s="18"/>
      <c r="H26" s="223">
        <v>359</v>
      </c>
      <c r="I26" s="33"/>
      <c r="J26" s="10">
        <v>266</v>
      </c>
      <c r="K26" s="10"/>
      <c r="L26" s="10">
        <v>251</v>
      </c>
      <c r="M26" s="10"/>
      <c r="N26" s="10">
        <v>15</v>
      </c>
      <c r="O26" s="10"/>
      <c r="P26" s="10" t="s">
        <v>117</v>
      </c>
      <c r="Q26" s="10"/>
      <c r="R26" s="10">
        <v>49</v>
      </c>
      <c r="S26" s="10"/>
      <c r="T26" s="10">
        <v>14</v>
      </c>
      <c r="U26" s="10"/>
      <c r="V26" s="10">
        <v>30</v>
      </c>
      <c r="W26" s="10"/>
      <c r="X26" s="249">
        <v>74.099999999999994</v>
      </c>
      <c r="Y26" s="252"/>
      <c r="Z26" s="252">
        <v>3.9</v>
      </c>
      <c r="AA26" s="263"/>
      <c r="AB26" s="14"/>
    </row>
    <row r="27" spans="1:37" ht="21" customHeight="1">
      <c r="A27" s="90"/>
      <c r="B27" s="93"/>
      <c r="C27" s="93"/>
      <c r="D27" s="93"/>
      <c r="E27" s="218">
        <v>27</v>
      </c>
      <c r="F27" s="218">
        <v>27</v>
      </c>
      <c r="G27" s="18"/>
      <c r="H27" s="223">
        <v>295</v>
      </c>
      <c r="I27" s="33"/>
      <c r="J27" s="10">
        <v>222</v>
      </c>
      <c r="K27" s="10"/>
      <c r="L27" s="10">
        <v>207</v>
      </c>
      <c r="M27" s="10"/>
      <c r="N27" s="10">
        <v>15</v>
      </c>
      <c r="O27" s="10"/>
      <c r="P27" s="10" t="s">
        <v>117</v>
      </c>
      <c r="Q27" s="10"/>
      <c r="R27" s="10">
        <v>45</v>
      </c>
      <c r="S27" s="10"/>
      <c r="T27" s="10">
        <v>12</v>
      </c>
      <c r="U27" s="10"/>
      <c r="V27" s="10">
        <v>16</v>
      </c>
      <c r="W27" s="10"/>
      <c r="X27" s="249">
        <v>75.3</v>
      </c>
      <c r="Y27" s="252"/>
      <c r="Z27" s="252">
        <v>4.0999999999999996</v>
      </c>
      <c r="AA27" s="263"/>
      <c r="AB27" s="14"/>
    </row>
    <row r="28" spans="1:37" ht="21" customHeight="1">
      <c r="A28" s="90"/>
      <c r="B28" s="208"/>
      <c r="C28" s="208"/>
      <c r="D28" s="208"/>
      <c r="E28" s="218">
        <v>28</v>
      </c>
      <c r="F28" s="218">
        <v>28</v>
      </c>
      <c r="G28" s="18"/>
      <c r="H28" s="223">
        <v>312</v>
      </c>
      <c r="I28" s="33"/>
      <c r="J28" s="10">
        <v>238</v>
      </c>
      <c r="K28" s="10"/>
      <c r="L28" s="10">
        <v>227</v>
      </c>
      <c r="M28" s="10"/>
      <c r="N28" s="10">
        <v>11</v>
      </c>
      <c r="O28" s="10"/>
      <c r="P28" s="10" t="s">
        <v>117</v>
      </c>
      <c r="Q28" s="10"/>
      <c r="R28" s="10">
        <v>50</v>
      </c>
      <c r="S28" s="10"/>
      <c r="T28" s="10">
        <v>5</v>
      </c>
      <c r="U28" s="10"/>
      <c r="V28" s="10">
        <v>19</v>
      </c>
      <c r="W28" s="10"/>
      <c r="X28" s="249">
        <v>76.3</v>
      </c>
      <c r="Y28" s="252"/>
      <c r="Z28" s="252">
        <v>1.6</v>
      </c>
      <c r="AA28" s="263"/>
      <c r="AB28" s="188"/>
    </row>
    <row r="29" spans="1:37" ht="21" customHeight="1">
      <c r="A29" s="198"/>
      <c r="B29" s="211"/>
      <c r="C29" s="211"/>
      <c r="D29" s="211"/>
      <c r="E29" s="220">
        <v>29</v>
      </c>
      <c r="F29" s="220">
        <v>28</v>
      </c>
      <c r="G29" s="229"/>
      <c r="H29" s="236">
        <v>385</v>
      </c>
      <c r="I29" s="34"/>
      <c r="J29" s="16">
        <v>281</v>
      </c>
      <c r="K29" s="16"/>
      <c r="L29" s="16">
        <v>273</v>
      </c>
      <c r="M29" s="16"/>
      <c r="N29" s="16">
        <v>8</v>
      </c>
      <c r="O29" s="16"/>
      <c r="P29" s="16" t="s">
        <v>117</v>
      </c>
      <c r="Q29" s="16"/>
      <c r="R29" s="16">
        <v>54</v>
      </c>
      <c r="S29" s="16"/>
      <c r="T29" s="16">
        <v>18</v>
      </c>
      <c r="U29" s="16"/>
      <c r="V29" s="16">
        <v>32</v>
      </c>
      <c r="W29" s="16"/>
      <c r="X29" s="251">
        <v>73</v>
      </c>
      <c r="Y29" s="258"/>
      <c r="Z29" s="258">
        <v>4.7</v>
      </c>
      <c r="AA29" s="265"/>
      <c r="AB29" s="14"/>
    </row>
    <row r="30" spans="1:37" ht="3.75" customHeight="1">
      <c r="A30" s="199"/>
      <c r="B30" s="199"/>
      <c r="C30" s="199"/>
      <c r="D30" s="199"/>
      <c r="E30" s="221"/>
      <c r="F30" s="221"/>
      <c r="G30" s="14"/>
      <c r="H30" s="33"/>
      <c r="I30" s="33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252"/>
      <c r="Y30" s="252"/>
      <c r="Z30" s="252"/>
      <c r="AA30" s="252"/>
      <c r="AB30" s="14"/>
    </row>
    <row r="31" spans="1:37" ht="21" customHeight="1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42" t="s">
        <v>122</v>
      </c>
    </row>
    <row r="32" spans="1:37" ht="12.75" customHeight="1">
      <c r="AE32" s="12"/>
      <c r="AF32" s="12"/>
      <c r="AG32" s="12"/>
      <c r="AH32" s="12"/>
      <c r="AI32" s="12"/>
      <c r="AJ32" s="12"/>
      <c r="AK32" s="12"/>
    </row>
    <row r="33" spans="1:41" ht="29.25" customHeight="1">
      <c r="A33" s="3" t="s">
        <v>171</v>
      </c>
      <c r="B33" s="3"/>
      <c r="C33" s="3"/>
      <c r="D33" s="3"/>
      <c r="E33" s="3"/>
      <c r="F33" s="3"/>
      <c r="R33" s="14"/>
      <c r="S33" s="14"/>
      <c r="T33" s="177" t="s">
        <v>328</v>
      </c>
      <c r="U33" s="177"/>
      <c r="V33" s="177"/>
      <c r="W33" s="177"/>
      <c r="X33" s="177"/>
      <c r="AE33" s="3"/>
      <c r="AF33" s="12"/>
      <c r="AG33" s="12"/>
      <c r="AH33" s="12"/>
      <c r="AI33" s="82"/>
      <c r="AJ33" s="82"/>
      <c r="AK33" s="14"/>
      <c r="AL33" s="188"/>
      <c r="AM33" s="188"/>
      <c r="AN33" s="188"/>
      <c r="AO33" s="188"/>
    </row>
    <row r="34" spans="1:41" ht="3" customHeight="1">
      <c r="A34" s="3"/>
      <c r="B34" s="3"/>
      <c r="C34" s="3"/>
      <c r="D34" s="3"/>
      <c r="E34" s="3"/>
      <c r="F34" s="3"/>
      <c r="R34" s="14"/>
      <c r="S34" s="14"/>
      <c r="T34" s="177"/>
      <c r="U34" s="177"/>
      <c r="V34" s="177"/>
      <c r="W34" s="177"/>
      <c r="X34" s="177"/>
      <c r="AE34" s="3"/>
      <c r="AF34" s="12"/>
      <c r="AG34" s="12"/>
      <c r="AH34" s="12"/>
      <c r="AI34" s="82"/>
      <c r="AJ34" s="82"/>
      <c r="AK34" s="14"/>
      <c r="AL34" s="188"/>
      <c r="AM34" s="188"/>
      <c r="AN34" s="188"/>
      <c r="AO34" s="188"/>
    </row>
    <row r="35" spans="1:41" ht="30.75" customHeight="1">
      <c r="A35" s="200"/>
      <c r="B35" s="212"/>
      <c r="C35" s="212"/>
      <c r="D35" s="212"/>
      <c r="E35" s="212"/>
      <c r="F35" s="212"/>
      <c r="G35" s="230"/>
      <c r="H35" s="230"/>
      <c r="I35" s="230"/>
      <c r="J35" s="240" t="s">
        <v>129</v>
      </c>
      <c r="K35" s="241"/>
      <c r="L35" s="212"/>
      <c r="M35" s="25" t="s">
        <v>173</v>
      </c>
      <c r="N35" s="25"/>
      <c r="O35" s="25"/>
      <c r="P35" s="25" t="s">
        <v>131</v>
      </c>
      <c r="Q35" s="25"/>
      <c r="R35" s="25"/>
      <c r="S35" s="25" t="s">
        <v>39</v>
      </c>
      <c r="T35" s="25"/>
      <c r="U35" s="25"/>
      <c r="V35" s="25" t="s">
        <v>174</v>
      </c>
      <c r="W35" s="25"/>
      <c r="X35" s="181"/>
      <c r="AE35" s="14"/>
      <c r="AF35" s="10"/>
      <c r="AG35" s="10"/>
      <c r="AH35" s="10"/>
      <c r="AI35" s="10"/>
      <c r="AJ35" s="10"/>
      <c r="AK35" s="12"/>
    </row>
    <row r="36" spans="1:41" ht="21.75" customHeight="1">
      <c r="A36" s="201" t="s">
        <v>42</v>
      </c>
      <c r="B36" s="213"/>
      <c r="C36" s="213"/>
      <c r="D36" s="213"/>
      <c r="E36" s="213"/>
      <c r="F36" s="213"/>
      <c r="G36" s="231"/>
      <c r="H36" s="231"/>
      <c r="I36" s="231"/>
      <c r="J36" s="227">
        <v>206</v>
      </c>
      <c r="K36" s="227"/>
      <c r="L36" s="227"/>
      <c r="M36" s="237">
        <v>1</v>
      </c>
      <c r="N36" s="237"/>
      <c r="O36" s="237"/>
      <c r="P36" s="237">
        <v>190</v>
      </c>
      <c r="Q36" s="237"/>
      <c r="R36" s="237"/>
      <c r="S36" s="237">
        <v>0</v>
      </c>
      <c r="T36" s="237"/>
      <c r="U36" s="237"/>
      <c r="V36" s="237">
        <v>15</v>
      </c>
      <c r="W36" s="237"/>
      <c r="X36" s="253"/>
      <c r="AE36" s="192"/>
      <c r="AF36" s="270"/>
      <c r="AG36" s="270"/>
      <c r="AH36" s="270"/>
      <c r="AI36" s="270"/>
      <c r="AJ36" s="270"/>
      <c r="AK36" s="14"/>
    </row>
    <row r="37" spans="1:41" ht="21.75" customHeight="1">
      <c r="A37" s="202" t="s">
        <v>176</v>
      </c>
      <c r="B37" s="214"/>
      <c r="C37" s="214"/>
      <c r="D37" s="214"/>
      <c r="E37" s="214"/>
      <c r="F37" s="214"/>
      <c r="G37" s="232"/>
      <c r="H37" s="232"/>
      <c r="I37" s="232"/>
      <c r="J37" s="227">
        <v>190</v>
      </c>
      <c r="K37" s="227"/>
      <c r="L37" s="227"/>
      <c r="M37" s="237">
        <v>66</v>
      </c>
      <c r="N37" s="237"/>
      <c r="O37" s="237"/>
      <c r="P37" s="237">
        <v>77</v>
      </c>
      <c r="Q37" s="237"/>
      <c r="R37" s="237"/>
      <c r="S37" s="237">
        <v>0</v>
      </c>
      <c r="T37" s="237"/>
      <c r="U37" s="237"/>
      <c r="V37" s="237">
        <v>47</v>
      </c>
      <c r="W37" s="237"/>
      <c r="X37" s="253"/>
      <c r="AE37" s="192"/>
      <c r="AF37" s="270"/>
      <c r="AG37" s="270"/>
      <c r="AH37" s="270"/>
      <c r="AI37" s="270"/>
      <c r="AJ37" s="270"/>
      <c r="AK37" s="14"/>
    </row>
    <row r="38" spans="1:41" ht="21.75" customHeight="1">
      <c r="A38" s="202" t="s">
        <v>107</v>
      </c>
      <c r="B38" s="214"/>
      <c r="C38" s="214"/>
      <c r="D38" s="214"/>
      <c r="E38" s="214"/>
      <c r="F38" s="214"/>
      <c r="G38" s="232"/>
      <c r="H38" s="232"/>
      <c r="I38" s="232"/>
      <c r="J38" s="227">
        <v>704</v>
      </c>
      <c r="K38" s="227"/>
      <c r="L38" s="227"/>
      <c r="M38" s="237">
        <v>49</v>
      </c>
      <c r="N38" s="237"/>
      <c r="O38" s="237"/>
      <c r="P38" s="237">
        <v>605</v>
      </c>
      <c r="Q38" s="237"/>
      <c r="R38" s="237"/>
      <c r="S38" s="237">
        <v>0</v>
      </c>
      <c r="T38" s="237"/>
      <c r="U38" s="237"/>
      <c r="V38" s="237">
        <v>50</v>
      </c>
      <c r="W38" s="237"/>
      <c r="X38" s="253"/>
      <c r="AE38" s="192"/>
      <c r="AF38" s="270"/>
      <c r="AG38" s="270"/>
      <c r="AH38" s="270"/>
      <c r="AI38" s="270"/>
      <c r="AJ38" s="270"/>
      <c r="AK38" s="14"/>
    </row>
    <row r="39" spans="1:41" ht="21.75" customHeight="1">
      <c r="A39" s="203" t="s">
        <v>137</v>
      </c>
      <c r="B39" s="215"/>
      <c r="C39" s="215"/>
      <c r="D39" s="215"/>
      <c r="E39" s="215"/>
      <c r="F39" s="215"/>
      <c r="G39" s="233"/>
      <c r="H39" s="233"/>
      <c r="I39" s="233"/>
      <c r="J39" s="156">
        <v>1521</v>
      </c>
      <c r="K39" s="156"/>
      <c r="L39" s="156"/>
      <c r="M39" s="238">
        <v>25</v>
      </c>
      <c r="N39" s="238"/>
      <c r="O39" s="238"/>
      <c r="P39" s="172">
        <v>1346</v>
      </c>
      <c r="Q39" s="172"/>
      <c r="R39" s="172"/>
      <c r="S39" s="238">
        <v>0</v>
      </c>
      <c r="T39" s="238"/>
      <c r="U39" s="238"/>
      <c r="V39" s="238">
        <v>150</v>
      </c>
      <c r="W39" s="238"/>
      <c r="X39" s="254"/>
      <c r="AE39" s="192"/>
      <c r="AF39" s="270"/>
      <c r="AG39" s="270"/>
      <c r="AH39" s="270"/>
      <c r="AI39" s="270"/>
      <c r="AJ39" s="270"/>
      <c r="AK39" s="14"/>
    </row>
    <row r="40" spans="1:41" ht="4.5" customHeight="1">
      <c r="A40" s="204"/>
      <c r="B40" s="204"/>
      <c r="C40" s="204"/>
      <c r="D40" s="204"/>
      <c r="E40" s="204"/>
      <c r="F40" s="204"/>
      <c r="G40" s="204"/>
      <c r="H40" s="204"/>
      <c r="I40" s="204"/>
      <c r="J40" s="155"/>
      <c r="K40" s="155"/>
      <c r="L40" s="155"/>
      <c r="M40" s="237"/>
      <c r="N40" s="237"/>
      <c r="O40" s="237"/>
      <c r="P40" s="170"/>
      <c r="Q40" s="170"/>
      <c r="R40" s="170"/>
      <c r="S40" s="237"/>
      <c r="T40" s="237"/>
      <c r="U40" s="237"/>
      <c r="V40" s="237"/>
      <c r="W40" s="237"/>
      <c r="X40" s="237"/>
      <c r="AE40" s="192"/>
      <c r="AF40" s="270"/>
      <c r="AG40" s="270"/>
      <c r="AH40" s="270"/>
      <c r="AI40" s="270"/>
      <c r="AJ40" s="270"/>
      <c r="AK40" s="14"/>
    </row>
    <row r="41" spans="1:41" ht="21" customHeight="1">
      <c r="A41" s="125" t="s">
        <v>178</v>
      </c>
      <c r="B41" s="125"/>
      <c r="C41" s="125"/>
      <c r="D41" s="125"/>
      <c r="E41" s="125"/>
      <c r="F41" s="125"/>
      <c r="G41" s="125"/>
      <c r="H41" s="125"/>
      <c r="I41" s="125"/>
      <c r="J41" s="125"/>
      <c r="K41" s="125"/>
      <c r="L41" s="125"/>
      <c r="T41" s="246" t="s">
        <v>141</v>
      </c>
      <c r="U41" s="246"/>
      <c r="V41" s="246"/>
      <c r="W41" s="246"/>
      <c r="X41" s="246"/>
      <c r="AE41" s="14"/>
      <c r="AF41" s="14"/>
      <c r="AG41" s="14"/>
      <c r="AH41" s="14"/>
      <c r="AI41" s="14"/>
      <c r="AJ41" s="14"/>
      <c r="AK41" s="14"/>
      <c r="AL41" s="188"/>
      <c r="AM41" s="188"/>
      <c r="AN41" s="188"/>
    </row>
    <row r="42" spans="1:41" ht="21" customHeight="1">
      <c r="AK42" s="188"/>
    </row>
  </sheetData>
  <mergeCells count="231">
    <mergeCell ref="I4:R4"/>
    <mergeCell ref="K5:P5"/>
    <mergeCell ref="K6:L6"/>
    <mergeCell ref="M6:N6"/>
    <mergeCell ref="O6:P6"/>
    <mergeCell ref="A7:B7"/>
    <mergeCell ref="D7:E7"/>
    <mergeCell ref="F7:H7"/>
    <mergeCell ref="I7:J7"/>
    <mergeCell ref="K7:L7"/>
    <mergeCell ref="M7:N7"/>
    <mergeCell ref="O7:P7"/>
    <mergeCell ref="Q7:R7"/>
    <mergeCell ref="S7:T7"/>
    <mergeCell ref="U7:V7"/>
    <mergeCell ref="W7:X7"/>
    <mergeCell ref="Y7:Z7"/>
    <mergeCell ref="AA7:AB7"/>
    <mergeCell ref="F8:H8"/>
    <mergeCell ref="I8:J8"/>
    <mergeCell ref="K8:L8"/>
    <mergeCell ref="M8:N8"/>
    <mergeCell ref="O8:P8"/>
    <mergeCell ref="Q8:R8"/>
    <mergeCell ref="S8:T8"/>
    <mergeCell ref="U8:V8"/>
    <mergeCell ref="W8:X8"/>
    <mergeCell ref="Y8:Z8"/>
    <mergeCell ref="AA8:AB8"/>
    <mergeCell ref="F9:H9"/>
    <mergeCell ref="I9:J9"/>
    <mergeCell ref="K9:L9"/>
    <mergeCell ref="M9:N9"/>
    <mergeCell ref="O9:P9"/>
    <mergeCell ref="Q9:R9"/>
    <mergeCell ref="S9:T9"/>
    <mergeCell ref="U9:V9"/>
    <mergeCell ref="W9:X9"/>
    <mergeCell ref="Y9:Z9"/>
    <mergeCell ref="AA9:AB9"/>
    <mergeCell ref="F10:H10"/>
    <mergeCell ref="I10:J10"/>
    <mergeCell ref="K10:L10"/>
    <mergeCell ref="M10:N10"/>
    <mergeCell ref="O10:P10"/>
    <mergeCell ref="Q10:R10"/>
    <mergeCell ref="S10:T10"/>
    <mergeCell ref="U10:V10"/>
    <mergeCell ref="W10:X10"/>
    <mergeCell ref="Y10:Z10"/>
    <mergeCell ref="AA10:AB10"/>
    <mergeCell ref="F11:H11"/>
    <mergeCell ref="I11:J11"/>
    <mergeCell ref="K11:L11"/>
    <mergeCell ref="M11:N11"/>
    <mergeCell ref="O11:P11"/>
    <mergeCell ref="Q11:R11"/>
    <mergeCell ref="S11:T11"/>
    <mergeCell ref="U11:V11"/>
    <mergeCell ref="W11:X11"/>
    <mergeCell ref="Y11:Z11"/>
    <mergeCell ref="AA11:AB11"/>
    <mergeCell ref="J18:Q18"/>
    <mergeCell ref="J19:K19"/>
    <mergeCell ref="L19:M19"/>
    <mergeCell ref="N19:O19"/>
    <mergeCell ref="P19:Q19"/>
    <mergeCell ref="B20:D20"/>
    <mergeCell ref="E20:F20"/>
    <mergeCell ref="H20:I20"/>
    <mergeCell ref="J20:K20"/>
    <mergeCell ref="L20:M20"/>
    <mergeCell ref="N20:O20"/>
    <mergeCell ref="P20:Q20"/>
    <mergeCell ref="R20:S20"/>
    <mergeCell ref="T20:U20"/>
    <mergeCell ref="V20:W20"/>
    <mergeCell ref="X20:Y20"/>
    <mergeCell ref="Z20:AA20"/>
    <mergeCell ref="E21:F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Z21:AA21"/>
    <mergeCell ref="E22:F22"/>
    <mergeCell ref="H22:I22"/>
    <mergeCell ref="J22:K22"/>
    <mergeCell ref="L22:M22"/>
    <mergeCell ref="N22:O22"/>
    <mergeCell ref="P22:Q22"/>
    <mergeCell ref="R22:S22"/>
    <mergeCell ref="T22:U22"/>
    <mergeCell ref="V22:W22"/>
    <mergeCell ref="X22:Y22"/>
    <mergeCell ref="Z22:AA22"/>
    <mergeCell ref="E23:F23"/>
    <mergeCell ref="H23:I23"/>
    <mergeCell ref="J23:K23"/>
    <mergeCell ref="L23:M23"/>
    <mergeCell ref="N23:O23"/>
    <mergeCell ref="P23:Q23"/>
    <mergeCell ref="R23:S23"/>
    <mergeCell ref="T23:U23"/>
    <mergeCell ref="V23:W23"/>
    <mergeCell ref="X23:Y23"/>
    <mergeCell ref="Z23:AA23"/>
    <mergeCell ref="E24:F24"/>
    <mergeCell ref="H24:I24"/>
    <mergeCell ref="J24:K24"/>
    <mergeCell ref="L24:M24"/>
    <mergeCell ref="N24:O24"/>
    <mergeCell ref="P24:Q24"/>
    <mergeCell ref="R24:S24"/>
    <mergeCell ref="T24:U24"/>
    <mergeCell ref="V24:W24"/>
    <mergeCell ref="X24:Y24"/>
    <mergeCell ref="Z24:AA24"/>
    <mergeCell ref="B25:D25"/>
    <mergeCell ref="E25:F25"/>
    <mergeCell ref="H25:I25"/>
    <mergeCell ref="J25:K25"/>
    <mergeCell ref="L25:M25"/>
    <mergeCell ref="N25:O25"/>
    <mergeCell ref="P25:Q25"/>
    <mergeCell ref="R25:S25"/>
    <mergeCell ref="T25:U25"/>
    <mergeCell ref="V25:W25"/>
    <mergeCell ref="X25:Y25"/>
    <mergeCell ref="Z25:AA25"/>
    <mergeCell ref="E26:F26"/>
    <mergeCell ref="H26:I26"/>
    <mergeCell ref="J26:K26"/>
    <mergeCell ref="L26:M26"/>
    <mergeCell ref="N26:O26"/>
    <mergeCell ref="P26:Q26"/>
    <mergeCell ref="R26:S26"/>
    <mergeCell ref="T26:U26"/>
    <mergeCell ref="V26:W26"/>
    <mergeCell ref="X26:Y26"/>
    <mergeCell ref="Z26:AA26"/>
    <mergeCell ref="E27:F27"/>
    <mergeCell ref="H27:I27"/>
    <mergeCell ref="J27:K27"/>
    <mergeCell ref="L27:M27"/>
    <mergeCell ref="N27:O27"/>
    <mergeCell ref="P27:Q27"/>
    <mergeCell ref="R27:S27"/>
    <mergeCell ref="T27:U27"/>
    <mergeCell ref="V27:W27"/>
    <mergeCell ref="X27:Y27"/>
    <mergeCell ref="Z27:AA27"/>
    <mergeCell ref="E28:F28"/>
    <mergeCell ref="H28:I28"/>
    <mergeCell ref="J28:K28"/>
    <mergeCell ref="L28:M28"/>
    <mergeCell ref="N28:O28"/>
    <mergeCell ref="P28:Q28"/>
    <mergeCell ref="R28:S28"/>
    <mergeCell ref="T28:U28"/>
    <mergeCell ref="V28:W28"/>
    <mergeCell ref="X28:Y28"/>
    <mergeCell ref="Z28:AA28"/>
    <mergeCell ref="E29:F29"/>
    <mergeCell ref="H29:I29"/>
    <mergeCell ref="J29:K29"/>
    <mergeCell ref="L29:M29"/>
    <mergeCell ref="N29:O29"/>
    <mergeCell ref="P29:Q29"/>
    <mergeCell ref="R29:S29"/>
    <mergeCell ref="T29:U29"/>
    <mergeCell ref="V29:W29"/>
    <mergeCell ref="X29:Y29"/>
    <mergeCell ref="Z29:AA29"/>
    <mergeCell ref="T33:X33"/>
    <mergeCell ref="AI33:AJ33"/>
    <mergeCell ref="A35:I35"/>
    <mergeCell ref="J35:L35"/>
    <mergeCell ref="M35:O35"/>
    <mergeCell ref="P35:R35"/>
    <mergeCell ref="S35:U35"/>
    <mergeCell ref="V35:X35"/>
    <mergeCell ref="A36:I36"/>
    <mergeCell ref="J36:L36"/>
    <mergeCell ref="M36:O36"/>
    <mergeCell ref="P36:R36"/>
    <mergeCell ref="S36:U36"/>
    <mergeCell ref="V36:X36"/>
    <mergeCell ref="A37:I37"/>
    <mergeCell ref="J37:L37"/>
    <mergeCell ref="M37:O37"/>
    <mergeCell ref="P37:R37"/>
    <mergeCell ref="S37:U37"/>
    <mergeCell ref="V37:X37"/>
    <mergeCell ref="A38:I38"/>
    <mergeCell ref="J38:L38"/>
    <mergeCell ref="M38:O38"/>
    <mergeCell ref="P38:R38"/>
    <mergeCell ref="S38:U38"/>
    <mergeCell ref="V38:X38"/>
    <mergeCell ref="A39:I39"/>
    <mergeCell ref="J39:L39"/>
    <mergeCell ref="M39:O39"/>
    <mergeCell ref="P39:R39"/>
    <mergeCell ref="S39:U39"/>
    <mergeCell ref="V39:X39"/>
    <mergeCell ref="A41:L41"/>
    <mergeCell ref="T41:X41"/>
    <mergeCell ref="A4:E6"/>
    <mergeCell ref="F4:H6"/>
    <mergeCell ref="S4:T6"/>
    <mergeCell ref="U4:V6"/>
    <mergeCell ref="W4:X6"/>
    <mergeCell ref="Y4:Z6"/>
    <mergeCell ref="AA4:AB6"/>
    <mergeCell ref="I5:J6"/>
    <mergeCell ref="Q5:R6"/>
    <mergeCell ref="A18:G19"/>
    <mergeCell ref="H18:I19"/>
    <mergeCell ref="R18:S19"/>
    <mergeCell ref="T18:U19"/>
    <mergeCell ref="V18:W19"/>
    <mergeCell ref="X18:Y19"/>
    <mergeCell ref="Z18:AA19"/>
    <mergeCell ref="A20:A24"/>
    <mergeCell ref="A25:A29"/>
  </mergeCells>
  <phoneticPr fontId="19"/>
  <pageMargins left="0.78740157480314965" right="0.59055118110236227" top="0.59055118110236227" bottom="0.59055118110236227" header="0.51181102362204722" footer="0.51181102362204722"/>
  <pageSetup paperSize="9" fitToWidth="1" fitToHeight="1" orientation="portrait" usePrinterDefaults="1" r:id="rId1"/>
  <headerFooter alignWithMargins="0">
    <oddFooter>&amp;C- 96 -</oddFooter>
  </headerFooter>
</worksheet>
</file>

<file path=xl/worksheets/sheet6.xml><?xml version="1.0" encoding="utf-8"?>
<worksheet xmlns:r="http://schemas.openxmlformats.org/officeDocument/2006/relationships" xmlns:mc="http://schemas.openxmlformats.org/markup-compatibility/2006" xmlns="http://schemas.openxmlformats.org/spreadsheetml/2006/main">
  <dimension ref="A1:N33"/>
  <sheetViews>
    <sheetView view="pageBreakPreview" zoomScale="90" zoomScaleSheetLayoutView="90" workbookViewId="0">
      <selection activeCell="I25" sqref="I25"/>
    </sheetView>
  </sheetViews>
  <sheetFormatPr defaultRowHeight="25.5" customHeight="1"/>
  <cols>
    <col min="1" max="1" width="14.375" style="1" customWidth="1"/>
    <col min="2" max="6" width="14" style="1" customWidth="1"/>
    <col min="7" max="7" width="5.75" style="1" customWidth="1"/>
    <col min="8" max="10" width="5.875" style="1" customWidth="1"/>
    <col min="11" max="13" width="5.75" style="1" customWidth="1"/>
    <col min="14" max="14" width="9" style="1" bestFit="1" customWidth="1"/>
    <col min="15" max="16384" width="9" style="1" customWidth="1"/>
  </cols>
  <sheetData>
    <row r="1" spans="1:14" ht="19.5" customHeight="1">
      <c r="B1" s="57"/>
      <c r="C1" s="57"/>
      <c r="D1" s="57"/>
      <c r="E1" s="57"/>
      <c r="F1" s="57"/>
      <c r="G1" s="284"/>
      <c r="H1" s="284"/>
      <c r="I1" s="284"/>
      <c r="J1" s="284"/>
      <c r="K1" s="284"/>
      <c r="L1" s="284"/>
      <c r="M1" s="284"/>
      <c r="N1" s="12"/>
    </row>
    <row r="2" spans="1:14" ht="19.5" customHeight="1">
      <c r="A2" s="3" t="s">
        <v>179</v>
      </c>
      <c r="B2" s="24"/>
      <c r="C2" s="24"/>
      <c r="D2" s="24"/>
      <c r="E2" s="24"/>
      <c r="F2" s="24"/>
      <c r="G2" s="285"/>
      <c r="H2" s="285"/>
      <c r="I2" s="285"/>
      <c r="J2" s="285"/>
      <c r="K2" s="285"/>
      <c r="L2" s="285"/>
      <c r="M2" s="290"/>
      <c r="N2" s="12"/>
    </row>
    <row r="3" spans="1:14" ht="19.5" customHeight="1">
      <c r="A3" s="3" t="s">
        <v>69</v>
      </c>
      <c r="B3" s="24"/>
      <c r="C3" s="24"/>
      <c r="D3" s="24"/>
      <c r="E3" s="24"/>
      <c r="F3" s="36" t="s">
        <v>175</v>
      </c>
      <c r="G3" s="285"/>
      <c r="H3" s="285"/>
      <c r="I3" s="285"/>
      <c r="J3" s="285"/>
      <c r="K3" s="285"/>
      <c r="L3" s="285"/>
      <c r="M3" s="290"/>
      <c r="N3" s="12"/>
    </row>
    <row r="4" spans="1:14" ht="1.5" customHeight="1">
      <c r="A4" s="3"/>
      <c r="B4" s="24"/>
      <c r="C4" s="24"/>
      <c r="D4" s="24"/>
      <c r="E4" s="24"/>
      <c r="F4" s="36"/>
      <c r="G4" s="285"/>
      <c r="H4" s="285"/>
      <c r="I4" s="285"/>
      <c r="J4" s="285"/>
      <c r="K4" s="285"/>
      <c r="L4" s="285"/>
      <c r="M4" s="290"/>
      <c r="N4" s="12"/>
    </row>
    <row r="5" spans="1:14" ht="28.5" customHeight="1">
      <c r="A5" s="193"/>
      <c r="B5" s="25" t="s">
        <v>183</v>
      </c>
      <c r="C5" s="25" t="s">
        <v>153</v>
      </c>
      <c r="D5" s="179" t="s">
        <v>184</v>
      </c>
      <c r="E5" s="179" t="s">
        <v>185</v>
      </c>
      <c r="F5" s="181" t="s">
        <v>253</v>
      </c>
      <c r="G5" s="286"/>
      <c r="H5" s="286"/>
      <c r="I5" s="286"/>
      <c r="J5" s="204"/>
      <c r="K5" s="204"/>
      <c r="L5" s="204"/>
    </row>
    <row r="6" spans="1:14" ht="28.5" customHeight="1">
      <c r="A6" s="271" t="s">
        <v>187</v>
      </c>
      <c r="B6" s="275">
        <v>811</v>
      </c>
      <c r="C6" s="275">
        <v>764</v>
      </c>
      <c r="D6" s="275">
        <v>685</v>
      </c>
      <c r="E6" s="275">
        <v>686</v>
      </c>
      <c r="F6" s="281">
        <f>SUM(F7:F12)</f>
        <v>615</v>
      </c>
      <c r="G6" s="287"/>
      <c r="H6" s="287"/>
      <c r="I6" s="287"/>
      <c r="J6" s="287"/>
      <c r="K6" s="287"/>
      <c r="L6" s="287"/>
    </row>
    <row r="7" spans="1:14" ht="28.5" customHeight="1">
      <c r="A7" s="272" t="s">
        <v>188</v>
      </c>
      <c r="B7" s="276">
        <v>105</v>
      </c>
      <c r="C7" s="276">
        <v>103</v>
      </c>
      <c r="D7" s="276">
        <v>106</v>
      </c>
      <c r="E7" s="276">
        <v>131</v>
      </c>
      <c r="F7" s="282">
        <v>53</v>
      </c>
      <c r="G7" s="287"/>
      <c r="H7" s="287"/>
      <c r="I7" s="287"/>
      <c r="J7" s="287"/>
      <c r="K7" s="287"/>
      <c r="L7" s="287"/>
    </row>
    <row r="8" spans="1:14" ht="28.5" customHeight="1">
      <c r="A8" s="272" t="s">
        <v>190</v>
      </c>
      <c r="B8" s="276">
        <v>107</v>
      </c>
      <c r="C8" s="276">
        <v>143</v>
      </c>
      <c r="D8" s="276">
        <v>153</v>
      </c>
      <c r="E8" s="276">
        <v>155</v>
      </c>
      <c r="F8" s="282">
        <v>151</v>
      </c>
      <c r="G8" s="287"/>
      <c r="H8" s="287"/>
      <c r="I8" s="287"/>
      <c r="J8" s="287"/>
      <c r="K8" s="287"/>
      <c r="L8" s="287"/>
    </row>
    <row r="9" spans="1:14" ht="28.5" customHeight="1">
      <c r="A9" s="272" t="s">
        <v>191</v>
      </c>
      <c r="B9" s="276">
        <v>187</v>
      </c>
      <c r="C9" s="276">
        <v>158</v>
      </c>
      <c r="D9" s="276">
        <v>39</v>
      </c>
      <c r="E9" s="276">
        <v>0</v>
      </c>
      <c r="F9" s="282">
        <v>11</v>
      </c>
      <c r="G9" s="287"/>
      <c r="H9" s="287"/>
      <c r="I9" s="287"/>
      <c r="J9" s="287"/>
      <c r="K9" s="287"/>
      <c r="L9" s="287"/>
    </row>
    <row r="10" spans="1:14" ht="28.5" customHeight="1">
      <c r="A10" s="272" t="s">
        <v>24</v>
      </c>
      <c r="B10" s="276">
        <v>185</v>
      </c>
      <c r="C10" s="276">
        <v>182</v>
      </c>
      <c r="D10" s="276">
        <v>170</v>
      </c>
      <c r="E10" s="276">
        <v>171</v>
      </c>
      <c r="F10" s="282">
        <v>170</v>
      </c>
      <c r="G10" s="287"/>
      <c r="H10" s="287"/>
      <c r="I10" s="287"/>
      <c r="J10" s="287"/>
      <c r="K10" s="287"/>
      <c r="L10" s="287"/>
    </row>
    <row r="11" spans="1:14" ht="28.5" customHeight="1">
      <c r="A11" s="272" t="s">
        <v>8</v>
      </c>
      <c r="B11" s="276">
        <v>183</v>
      </c>
      <c r="C11" s="276">
        <v>178</v>
      </c>
      <c r="D11" s="276">
        <v>177</v>
      </c>
      <c r="E11" s="276">
        <v>182</v>
      </c>
      <c r="F11" s="282">
        <v>186</v>
      </c>
      <c r="G11" s="287"/>
      <c r="H11" s="287"/>
      <c r="I11" s="287"/>
      <c r="J11" s="287"/>
      <c r="K11" s="287"/>
      <c r="L11" s="287"/>
    </row>
    <row r="12" spans="1:14" ht="28.5" customHeight="1">
      <c r="A12" s="273" t="s">
        <v>192</v>
      </c>
      <c r="B12" s="277">
        <v>44</v>
      </c>
      <c r="C12" s="277" t="s">
        <v>117</v>
      </c>
      <c r="D12" s="277">
        <v>40</v>
      </c>
      <c r="E12" s="277">
        <v>47</v>
      </c>
      <c r="F12" s="283">
        <v>44</v>
      </c>
      <c r="G12" s="287"/>
      <c r="H12" s="287"/>
      <c r="I12" s="287"/>
      <c r="J12" s="287"/>
      <c r="K12" s="287"/>
      <c r="L12" s="287"/>
    </row>
    <row r="13" spans="1:14" ht="3.75" customHeight="1">
      <c r="A13" s="274"/>
      <c r="B13" s="276"/>
      <c r="C13" s="276"/>
      <c r="D13" s="276"/>
      <c r="E13" s="276"/>
      <c r="F13" s="276"/>
      <c r="G13" s="287"/>
      <c r="H13" s="287"/>
      <c r="I13" s="287"/>
      <c r="J13" s="287"/>
      <c r="K13" s="287"/>
      <c r="L13" s="287"/>
    </row>
    <row r="14" spans="1:14" ht="19.5" customHeight="1">
      <c r="A14" s="24"/>
      <c r="B14" s="24"/>
      <c r="C14" s="24"/>
      <c r="D14" s="24"/>
      <c r="E14" s="24"/>
      <c r="F14" s="42" t="s">
        <v>180</v>
      </c>
      <c r="G14" s="285"/>
      <c r="H14" s="285"/>
      <c r="I14" s="285"/>
      <c r="J14" s="285"/>
      <c r="K14" s="285"/>
      <c r="L14" s="285"/>
      <c r="M14" s="285"/>
      <c r="N14" s="12"/>
    </row>
    <row r="15" spans="1:14" ht="19.5" customHeight="1">
      <c r="A15" s="118"/>
      <c r="B15" s="118"/>
      <c r="C15" s="118"/>
      <c r="D15" s="118"/>
      <c r="E15" s="118"/>
      <c r="F15" s="118"/>
      <c r="G15" s="288"/>
      <c r="H15" s="288"/>
      <c r="I15" s="288"/>
      <c r="J15" s="288"/>
      <c r="K15" s="288"/>
      <c r="L15" s="288"/>
      <c r="M15" s="288"/>
      <c r="N15" s="12"/>
    </row>
    <row r="16" spans="1:14" ht="19.5" customHeight="1">
      <c r="B16" s="24"/>
      <c r="C16" s="24"/>
      <c r="D16" s="24"/>
      <c r="E16" s="24"/>
      <c r="F16" s="24"/>
      <c r="G16" s="285"/>
      <c r="H16" s="285"/>
      <c r="I16" s="285"/>
      <c r="J16" s="285"/>
      <c r="K16" s="285"/>
      <c r="L16" s="285"/>
      <c r="M16" s="285"/>
      <c r="N16" s="12"/>
    </row>
    <row r="17" spans="1:14" ht="19.5" customHeight="1">
      <c r="A17" s="3" t="s">
        <v>182</v>
      </c>
      <c r="B17" s="24"/>
      <c r="C17" s="24"/>
      <c r="D17" s="24"/>
      <c r="E17" s="24"/>
      <c r="F17" s="36" t="s">
        <v>175</v>
      </c>
      <c r="G17" s="285"/>
      <c r="H17" s="285"/>
      <c r="I17" s="285"/>
      <c r="J17" s="285"/>
      <c r="K17" s="285"/>
      <c r="L17" s="285"/>
      <c r="M17" s="290"/>
      <c r="N17" s="12"/>
    </row>
    <row r="18" spans="1:14" ht="1.5" customHeight="1">
      <c r="A18" s="3"/>
      <c r="B18" s="24"/>
      <c r="C18" s="24"/>
      <c r="D18" s="24"/>
      <c r="E18" s="24"/>
      <c r="F18" s="36"/>
      <c r="G18" s="285"/>
      <c r="H18" s="285"/>
      <c r="I18" s="285"/>
      <c r="J18" s="285"/>
      <c r="K18" s="285"/>
      <c r="L18" s="285"/>
      <c r="M18" s="290"/>
      <c r="N18" s="12"/>
    </row>
    <row r="19" spans="1:14" ht="28.5" customHeight="1">
      <c r="A19" s="193"/>
      <c r="B19" s="25" t="s">
        <v>183</v>
      </c>
      <c r="C19" s="25" t="s">
        <v>153</v>
      </c>
      <c r="D19" s="179" t="s">
        <v>184</v>
      </c>
      <c r="E19" s="179" t="s">
        <v>185</v>
      </c>
      <c r="F19" s="181" t="s">
        <v>253</v>
      </c>
      <c r="G19" s="286"/>
      <c r="H19" s="286"/>
      <c r="I19" s="286"/>
      <c r="J19" s="204"/>
      <c r="K19" s="204"/>
      <c r="L19" s="204"/>
    </row>
    <row r="20" spans="1:14" ht="28.5" customHeight="1">
      <c r="A20" s="271" t="s">
        <v>187</v>
      </c>
      <c r="B20" s="278">
        <v>1097</v>
      </c>
      <c r="C20" s="278">
        <v>1046</v>
      </c>
      <c r="D20" s="278">
        <v>1019</v>
      </c>
      <c r="E20" s="278">
        <v>1182</v>
      </c>
      <c r="F20" s="281">
        <f>SUM(F21:F29)</f>
        <v>1440</v>
      </c>
      <c r="G20" s="289"/>
      <c r="H20" s="289"/>
      <c r="I20" s="289"/>
      <c r="J20" s="289"/>
      <c r="K20" s="289"/>
      <c r="L20" s="289"/>
    </row>
    <row r="21" spans="1:14" ht="28.5" customHeight="1">
      <c r="A21" s="272" t="s">
        <v>188</v>
      </c>
      <c r="B21" s="279">
        <v>116</v>
      </c>
      <c r="C21" s="279">
        <v>82</v>
      </c>
      <c r="D21" s="279">
        <v>60</v>
      </c>
      <c r="E21" s="279">
        <v>115</v>
      </c>
      <c r="F21" s="282">
        <v>66</v>
      </c>
      <c r="G21" s="289"/>
      <c r="H21" s="289"/>
      <c r="I21" s="289"/>
      <c r="J21" s="289"/>
      <c r="K21" s="289"/>
      <c r="L21" s="289"/>
    </row>
    <row r="22" spans="1:14" ht="28.5" customHeight="1">
      <c r="A22" s="272" t="s">
        <v>190</v>
      </c>
      <c r="B22" s="279">
        <v>98</v>
      </c>
      <c r="C22" s="279">
        <v>90</v>
      </c>
      <c r="D22" s="279">
        <v>51</v>
      </c>
      <c r="E22" s="279">
        <v>119</v>
      </c>
      <c r="F22" s="282">
        <v>111</v>
      </c>
      <c r="G22" s="289"/>
      <c r="H22" s="289"/>
      <c r="I22" s="289"/>
      <c r="J22" s="289"/>
      <c r="K22" s="289"/>
      <c r="L22" s="289"/>
    </row>
    <row r="23" spans="1:14" ht="28.5" customHeight="1">
      <c r="A23" s="272" t="s">
        <v>191</v>
      </c>
      <c r="B23" s="279">
        <v>129</v>
      </c>
      <c r="C23" s="279">
        <v>84</v>
      </c>
      <c r="D23" s="279">
        <v>63</v>
      </c>
      <c r="E23" s="279">
        <v>118</v>
      </c>
      <c r="F23" s="282">
        <v>132</v>
      </c>
      <c r="G23" s="289"/>
      <c r="H23" s="289"/>
      <c r="I23" s="289"/>
      <c r="J23" s="289"/>
      <c r="K23" s="289"/>
      <c r="L23" s="289"/>
    </row>
    <row r="24" spans="1:14" ht="28.5" customHeight="1">
      <c r="A24" s="272" t="s">
        <v>24</v>
      </c>
      <c r="B24" s="279">
        <v>32</v>
      </c>
      <c r="C24" s="279">
        <v>29</v>
      </c>
      <c r="D24" s="279">
        <v>27</v>
      </c>
      <c r="E24" s="279">
        <v>42</v>
      </c>
      <c r="F24" s="282">
        <v>118</v>
      </c>
      <c r="G24" s="289"/>
      <c r="H24" s="289"/>
      <c r="I24" s="289"/>
      <c r="J24" s="289"/>
      <c r="K24" s="289"/>
      <c r="L24" s="289"/>
    </row>
    <row r="25" spans="1:14" ht="28.5" customHeight="1">
      <c r="A25" s="272" t="s">
        <v>8</v>
      </c>
      <c r="B25" s="279">
        <v>125</v>
      </c>
      <c r="C25" s="279">
        <v>134</v>
      </c>
      <c r="D25" s="279">
        <v>118</v>
      </c>
      <c r="E25" s="279">
        <v>73</v>
      </c>
      <c r="F25" s="282">
        <v>158</v>
      </c>
      <c r="G25" s="289"/>
      <c r="H25" s="289"/>
      <c r="I25" s="289"/>
      <c r="J25" s="289"/>
      <c r="K25" s="289"/>
      <c r="L25" s="289"/>
    </row>
    <row r="26" spans="1:14" ht="28.5" customHeight="1">
      <c r="A26" s="272" t="s">
        <v>192</v>
      </c>
      <c r="B26" s="279">
        <v>74</v>
      </c>
      <c r="C26" s="279">
        <v>79</v>
      </c>
      <c r="D26" s="279">
        <v>110</v>
      </c>
      <c r="E26" s="279">
        <v>63</v>
      </c>
      <c r="F26" s="282">
        <v>137</v>
      </c>
      <c r="G26" s="289"/>
      <c r="H26" s="289"/>
      <c r="I26" s="289"/>
      <c r="J26" s="289"/>
      <c r="K26" s="289"/>
      <c r="L26" s="289"/>
    </row>
    <row r="27" spans="1:14" ht="28.5" customHeight="1">
      <c r="A27" s="272" t="s">
        <v>194</v>
      </c>
      <c r="B27" s="279">
        <v>268</v>
      </c>
      <c r="C27" s="279">
        <v>205</v>
      </c>
      <c r="D27" s="279">
        <v>130</v>
      </c>
      <c r="E27" s="279">
        <v>243</v>
      </c>
      <c r="F27" s="282">
        <v>244</v>
      </c>
      <c r="G27" s="289"/>
      <c r="H27" s="289"/>
      <c r="I27" s="289"/>
      <c r="J27" s="289"/>
      <c r="K27" s="289"/>
      <c r="L27" s="289"/>
    </row>
    <row r="28" spans="1:14" ht="28.5" customHeight="1">
      <c r="A28" s="272" t="s">
        <v>196</v>
      </c>
      <c r="B28" s="279">
        <v>255</v>
      </c>
      <c r="C28" s="279">
        <v>245</v>
      </c>
      <c r="D28" s="279">
        <v>204</v>
      </c>
      <c r="E28" s="279">
        <v>184</v>
      </c>
      <c r="F28" s="282">
        <v>243</v>
      </c>
      <c r="G28" s="289"/>
      <c r="H28" s="289"/>
      <c r="I28" s="289"/>
      <c r="J28" s="289"/>
      <c r="K28" s="289"/>
      <c r="L28" s="289"/>
    </row>
    <row r="29" spans="1:14" ht="28.5" customHeight="1">
      <c r="A29" s="273" t="s">
        <v>197</v>
      </c>
      <c r="B29" s="280" t="s">
        <v>117</v>
      </c>
      <c r="C29" s="280">
        <v>98</v>
      </c>
      <c r="D29" s="280">
        <v>256</v>
      </c>
      <c r="E29" s="280">
        <v>225</v>
      </c>
      <c r="F29" s="283">
        <v>231</v>
      </c>
      <c r="G29" s="289"/>
      <c r="H29" s="289"/>
      <c r="I29" s="289"/>
      <c r="J29" s="289"/>
      <c r="K29" s="289"/>
      <c r="L29" s="289"/>
    </row>
    <row r="30" spans="1:14" ht="3.75" customHeight="1">
      <c r="A30" s="274"/>
      <c r="B30" s="279"/>
      <c r="C30" s="279"/>
      <c r="D30" s="279"/>
      <c r="E30" s="279"/>
      <c r="F30" s="279"/>
      <c r="G30" s="289"/>
      <c r="H30" s="289"/>
      <c r="I30" s="289"/>
      <c r="J30" s="289"/>
      <c r="K30" s="289"/>
      <c r="L30" s="289"/>
    </row>
    <row r="31" spans="1:14" ht="20.25" customHeight="1">
      <c r="A31" s="24"/>
      <c r="B31" s="24"/>
      <c r="C31" s="24"/>
      <c r="D31" s="24"/>
      <c r="E31" s="24"/>
      <c r="F31" s="42" t="s">
        <v>180</v>
      </c>
      <c r="G31" s="285"/>
      <c r="H31" s="285"/>
      <c r="I31" s="285"/>
      <c r="J31" s="285"/>
      <c r="K31" s="285"/>
      <c r="L31" s="285"/>
      <c r="M31" s="285"/>
      <c r="N31" s="12"/>
    </row>
    <row r="32" spans="1:14" ht="20.25" customHeight="1">
      <c r="A32" s="24"/>
      <c r="B32" s="24"/>
      <c r="C32" s="24"/>
      <c r="D32" s="24"/>
      <c r="E32" s="24"/>
      <c r="F32" s="24"/>
      <c r="G32" s="285"/>
      <c r="H32" s="285"/>
      <c r="I32" s="285"/>
      <c r="J32" s="285"/>
      <c r="K32" s="285"/>
      <c r="L32" s="285"/>
      <c r="M32" s="285"/>
      <c r="N32" s="12"/>
    </row>
    <row r="33" spans="1:13" ht="25.5" customHeight="1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</row>
  </sheetData>
  <phoneticPr fontId="19"/>
  <pageMargins left="0.78740157480314965" right="0.59055118110236227" top="0.59055118110236227" bottom="0.59055118110236227" header="0.51181102362204722" footer="0.51181102362204722"/>
  <pageSetup paperSize="9" fitToWidth="1" fitToHeight="1" orientation="portrait" usePrinterDefaults="1" r:id="rId1"/>
  <headerFooter alignWithMargins="0">
    <oddFooter>&amp;C- 97 -</oddFooter>
  </headerFooter>
</worksheet>
</file>

<file path=xl/worksheets/sheet7.xml><?xml version="1.0" encoding="utf-8"?>
<worksheet xmlns:r="http://schemas.openxmlformats.org/officeDocument/2006/relationships" xmlns:mc="http://schemas.openxmlformats.org/markup-compatibility/2006" xmlns="http://schemas.openxmlformats.org/spreadsheetml/2006/main">
  <dimension ref="A1:O47"/>
  <sheetViews>
    <sheetView view="pageBreakPreview" zoomScale="90" zoomScaleSheetLayoutView="90" workbookViewId="0">
      <selection activeCell="I36" sqref="I36"/>
    </sheetView>
  </sheetViews>
  <sheetFormatPr defaultRowHeight="22.5" customHeight="1"/>
  <cols>
    <col min="1" max="1" width="18.125" style="1" customWidth="1"/>
    <col min="2" max="2" width="2.75" style="1" customWidth="1"/>
    <col min="3" max="7" width="13.75" style="1" customWidth="1"/>
    <col min="8" max="8" width="4.875" style="1" customWidth="1"/>
    <col min="9" max="9" width="12" style="1" customWidth="1"/>
    <col min="10" max="14" width="4.875" style="1" customWidth="1"/>
    <col min="15" max="15" width="9" style="1" customWidth="1"/>
    <col min="16" max="16" width="9" style="1" bestFit="1" customWidth="1"/>
    <col min="17" max="16384" width="9" style="1" customWidth="1"/>
  </cols>
  <sheetData>
    <row r="1" spans="1:15" ht="19.5" customHeight="1">
      <c r="B1" s="24"/>
      <c r="C1" s="24"/>
      <c r="D1" s="24"/>
      <c r="E1" s="24"/>
      <c r="F1" s="24"/>
      <c r="G1" s="24"/>
      <c r="H1" s="285"/>
      <c r="I1" s="285"/>
      <c r="J1" s="285"/>
      <c r="K1" s="285"/>
      <c r="L1" s="285"/>
      <c r="M1" s="285"/>
      <c r="N1" s="285"/>
      <c r="O1" s="12"/>
    </row>
    <row r="2" spans="1:15" ht="19.5" customHeight="1">
      <c r="A2" s="3" t="s">
        <v>84</v>
      </c>
      <c r="B2" s="24"/>
      <c r="C2" s="24"/>
      <c r="D2" s="24"/>
      <c r="E2" s="24"/>
      <c r="F2" s="24"/>
      <c r="G2" s="24"/>
      <c r="H2" s="285"/>
      <c r="I2" s="285"/>
      <c r="J2" s="285"/>
      <c r="K2" s="285"/>
      <c r="L2" s="285"/>
      <c r="M2" s="285"/>
      <c r="N2" s="285"/>
      <c r="O2" s="12"/>
    </row>
    <row r="3" spans="1:15" ht="19.5" customHeight="1">
      <c r="A3" s="3" t="s">
        <v>198</v>
      </c>
      <c r="B3" s="24"/>
      <c r="C3" s="24"/>
      <c r="D3" s="24"/>
      <c r="E3" s="24"/>
      <c r="F3" s="24"/>
      <c r="G3" s="36" t="s">
        <v>175</v>
      </c>
      <c r="H3" s="285"/>
      <c r="I3" s="285"/>
      <c r="J3" s="285"/>
      <c r="K3" s="285"/>
      <c r="L3" s="285"/>
      <c r="M3" s="285"/>
      <c r="N3" s="285"/>
      <c r="O3" s="12"/>
    </row>
    <row r="4" spans="1:15" ht="1.5" customHeight="1">
      <c r="A4" s="3"/>
      <c r="B4" s="24"/>
      <c r="C4" s="24"/>
      <c r="D4" s="24"/>
      <c r="E4" s="24"/>
      <c r="F4" s="24"/>
      <c r="G4" s="36"/>
      <c r="H4" s="285"/>
      <c r="I4" s="285"/>
      <c r="J4" s="285"/>
      <c r="K4" s="285"/>
      <c r="L4" s="285"/>
      <c r="M4" s="285"/>
      <c r="N4" s="285"/>
      <c r="O4" s="12"/>
    </row>
    <row r="5" spans="1:15" ht="22.5" customHeight="1">
      <c r="A5" s="291"/>
      <c r="B5" s="205"/>
      <c r="C5" s="25" t="s">
        <v>183</v>
      </c>
      <c r="D5" s="179" t="s">
        <v>153</v>
      </c>
      <c r="E5" s="179" t="s">
        <v>184</v>
      </c>
      <c r="F5" s="179" t="s">
        <v>185</v>
      </c>
      <c r="G5" s="181" t="s">
        <v>253</v>
      </c>
      <c r="H5" s="33"/>
      <c r="I5" s="33"/>
      <c r="J5" s="33"/>
      <c r="K5" s="33"/>
      <c r="L5" s="33"/>
      <c r="M5" s="33"/>
      <c r="N5" s="33"/>
    </row>
    <row r="6" spans="1:15" ht="22.5" customHeight="1">
      <c r="A6" s="292" t="s">
        <v>201</v>
      </c>
      <c r="B6" s="301"/>
      <c r="C6" s="307">
        <v>552</v>
      </c>
      <c r="D6" s="307">
        <v>449</v>
      </c>
      <c r="E6" s="307">
        <v>450</v>
      </c>
      <c r="F6" s="307">
        <v>490</v>
      </c>
      <c r="G6" s="313">
        <v>502</v>
      </c>
      <c r="H6" s="287"/>
      <c r="I6" s="33"/>
      <c r="J6" s="287"/>
      <c r="K6" s="287"/>
      <c r="L6" s="287"/>
      <c r="M6" s="33"/>
      <c r="N6" s="33"/>
    </row>
    <row r="7" spans="1:15" ht="3.75" customHeight="1">
      <c r="A7" s="293"/>
      <c r="B7" s="293"/>
      <c r="C7" s="71"/>
      <c r="D7" s="71"/>
      <c r="E7" s="71"/>
      <c r="F7" s="71"/>
      <c r="G7" s="71"/>
      <c r="H7" s="287"/>
      <c r="I7" s="33"/>
      <c r="J7" s="287"/>
      <c r="K7" s="287"/>
      <c r="L7" s="287"/>
      <c r="M7" s="33"/>
      <c r="N7" s="33"/>
    </row>
    <row r="8" spans="1:15" ht="19.5" customHeight="1">
      <c r="A8" s="24"/>
      <c r="B8" s="24"/>
      <c r="C8" s="24"/>
      <c r="D8" s="24"/>
      <c r="E8" s="24"/>
      <c r="F8" s="24"/>
      <c r="G8" s="42" t="s">
        <v>180</v>
      </c>
      <c r="H8" s="285"/>
      <c r="I8" s="285"/>
      <c r="J8" s="285"/>
      <c r="K8" s="285"/>
      <c r="L8" s="285"/>
      <c r="M8" s="285"/>
      <c r="N8" s="285"/>
      <c r="O8" s="12"/>
    </row>
    <row r="9" spans="1:15" ht="19.5" customHeight="1">
      <c r="B9" s="24"/>
      <c r="C9" s="24"/>
      <c r="D9" s="24"/>
      <c r="E9" s="24"/>
      <c r="F9" s="24"/>
      <c r="G9" s="24"/>
      <c r="H9" s="285"/>
      <c r="I9" s="285"/>
      <c r="J9" s="285"/>
      <c r="K9" s="285"/>
      <c r="L9" s="285"/>
      <c r="M9" s="285"/>
      <c r="N9" s="285"/>
      <c r="O9" s="12"/>
    </row>
    <row r="10" spans="1:15" ht="19.5" customHeight="1">
      <c r="A10" s="3" t="s">
        <v>74</v>
      </c>
      <c r="B10" s="24"/>
      <c r="C10" s="24"/>
      <c r="D10" s="24"/>
      <c r="E10" s="24"/>
      <c r="F10" s="24"/>
      <c r="G10" s="36" t="s">
        <v>175</v>
      </c>
      <c r="H10" s="285"/>
      <c r="I10" s="285"/>
      <c r="J10" s="285"/>
      <c r="K10" s="285"/>
      <c r="L10" s="285"/>
      <c r="M10" s="285"/>
      <c r="N10" s="285"/>
      <c r="O10" s="12"/>
    </row>
    <row r="11" spans="1:15" ht="1.5" customHeight="1">
      <c r="A11" s="3"/>
      <c r="B11" s="24"/>
      <c r="C11" s="24"/>
      <c r="D11" s="24"/>
      <c r="E11" s="24"/>
      <c r="F11" s="24"/>
      <c r="G11" s="36"/>
      <c r="H11" s="285"/>
      <c r="I11" s="285"/>
      <c r="J11" s="285"/>
      <c r="K11" s="285"/>
      <c r="L11" s="285"/>
      <c r="M11" s="285"/>
      <c r="N11" s="285"/>
      <c r="O11" s="12"/>
    </row>
    <row r="12" spans="1:15" ht="22.5" customHeight="1">
      <c r="A12" s="291"/>
      <c r="B12" s="205"/>
      <c r="C12" s="25" t="s">
        <v>183</v>
      </c>
      <c r="D12" s="25" t="s">
        <v>153</v>
      </c>
      <c r="E12" s="179" t="s">
        <v>184</v>
      </c>
      <c r="F12" s="179" t="s">
        <v>185</v>
      </c>
      <c r="G12" s="181" t="s">
        <v>253</v>
      </c>
      <c r="H12" s="33"/>
      <c r="I12" s="33"/>
      <c r="J12" s="33"/>
      <c r="K12" s="33"/>
      <c r="L12" s="33"/>
      <c r="M12" s="33"/>
    </row>
    <row r="13" spans="1:15" ht="22.5" customHeight="1">
      <c r="A13" s="294" t="s">
        <v>202</v>
      </c>
      <c r="B13" s="302"/>
      <c r="C13" s="275">
        <v>833</v>
      </c>
      <c r="D13" s="275">
        <v>812</v>
      </c>
      <c r="E13" s="275">
        <v>956</v>
      </c>
      <c r="F13" s="275">
        <v>1015</v>
      </c>
      <c r="G13" s="314">
        <v>952</v>
      </c>
      <c r="H13" s="287"/>
      <c r="I13" s="287"/>
      <c r="J13" s="287"/>
      <c r="K13" s="287"/>
      <c r="L13" s="287"/>
      <c r="M13" s="33"/>
    </row>
    <row r="14" spans="1:15" ht="22.5" customHeight="1">
      <c r="A14" s="295" t="s">
        <v>95</v>
      </c>
      <c r="B14" s="303"/>
      <c r="C14" s="276">
        <v>3354</v>
      </c>
      <c r="D14" s="276">
        <v>3049</v>
      </c>
      <c r="E14" s="276">
        <v>3340</v>
      </c>
      <c r="F14" s="276">
        <v>3463</v>
      </c>
      <c r="G14" s="315">
        <v>2802</v>
      </c>
      <c r="H14" s="287"/>
      <c r="I14" s="287"/>
      <c r="J14" s="287"/>
      <c r="K14" s="287"/>
      <c r="L14" s="287"/>
      <c r="M14" s="33"/>
    </row>
    <row r="15" spans="1:15" ht="22.5" customHeight="1">
      <c r="A15" s="295" t="s">
        <v>204</v>
      </c>
      <c r="B15" s="303"/>
      <c r="C15" s="276">
        <v>3174</v>
      </c>
      <c r="D15" s="276">
        <v>3179</v>
      </c>
      <c r="E15" s="276">
        <v>3458</v>
      </c>
      <c r="F15" s="276">
        <v>3740</v>
      </c>
      <c r="G15" s="315">
        <v>3632</v>
      </c>
      <c r="H15" s="287"/>
      <c r="I15" s="287"/>
      <c r="J15" s="287"/>
      <c r="K15" s="287"/>
      <c r="L15" s="287"/>
      <c r="M15" s="33"/>
    </row>
    <row r="16" spans="1:15" ht="22.5" customHeight="1">
      <c r="A16" s="296" t="s">
        <v>205</v>
      </c>
      <c r="B16" s="304"/>
      <c r="C16" s="308">
        <v>7361</v>
      </c>
      <c r="D16" s="308">
        <v>7040</v>
      </c>
      <c r="E16" s="308">
        <v>7754</v>
      </c>
      <c r="F16" s="308">
        <v>8218</v>
      </c>
      <c r="G16" s="316">
        <f>SUM(G13:G15)</f>
        <v>7386</v>
      </c>
      <c r="H16" s="287"/>
      <c r="I16" s="287"/>
      <c r="J16" s="287"/>
      <c r="K16" s="287"/>
      <c r="L16" s="287"/>
      <c r="M16" s="33"/>
    </row>
    <row r="17" spans="1:15" ht="3.75" customHeight="1">
      <c r="A17" s="297"/>
      <c r="B17" s="297"/>
      <c r="C17" s="309"/>
      <c r="D17" s="309"/>
      <c r="E17" s="309"/>
      <c r="F17" s="309"/>
      <c r="G17" s="309"/>
      <c r="H17" s="287"/>
      <c r="I17" s="287"/>
      <c r="J17" s="287"/>
      <c r="K17" s="287"/>
      <c r="L17" s="287"/>
      <c r="M17" s="33"/>
    </row>
    <row r="18" spans="1:15" ht="19.5" customHeight="1">
      <c r="A18" s="24"/>
      <c r="B18" s="24"/>
      <c r="C18" s="24"/>
      <c r="D18" s="24"/>
      <c r="E18" s="24"/>
      <c r="F18" s="24"/>
      <c r="G18" s="42" t="s">
        <v>180</v>
      </c>
      <c r="H18" s="285"/>
      <c r="I18" s="285"/>
      <c r="J18" s="285"/>
      <c r="K18" s="285"/>
      <c r="L18" s="285"/>
      <c r="M18" s="285"/>
      <c r="N18" s="285"/>
      <c r="O18" s="12"/>
    </row>
    <row r="19" spans="1:15" ht="19.5" customHeight="1">
      <c r="B19" s="24"/>
      <c r="C19" s="24"/>
      <c r="D19" s="24"/>
      <c r="E19" s="24"/>
      <c r="F19" s="24"/>
      <c r="G19" s="24"/>
      <c r="H19" s="285"/>
      <c r="I19" s="285"/>
      <c r="J19" s="285"/>
      <c r="K19" s="285"/>
      <c r="L19" s="285"/>
      <c r="M19" s="285"/>
      <c r="N19" s="285"/>
      <c r="O19" s="12"/>
    </row>
    <row r="20" spans="1:15" ht="19.5" customHeight="1">
      <c r="A20" s="3" t="s">
        <v>206</v>
      </c>
      <c r="B20" s="24"/>
      <c r="C20" s="24"/>
      <c r="D20" s="24"/>
      <c r="E20" s="24"/>
      <c r="F20" s="24"/>
      <c r="G20" s="36" t="s">
        <v>175</v>
      </c>
      <c r="H20" s="285"/>
      <c r="I20" s="285"/>
      <c r="J20" s="285"/>
      <c r="K20" s="285"/>
      <c r="L20" s="285"/>
      <c r="M20" s="285"/>
      <c r="N20" s="285"/>
      <c r="O20" s="12"/>
    </row>
    <row r="21" spans="1:15" ht="1.5" customHeight="1">
      <c r="A21" s="3"/>
      <c r="B21" s="24"/>
      <c r="C21" s="24"/>
      <c r="D21" s="24"/>
      <c r="E21" s="24"/>
      <c r="F21" s="24"/>
      <c r="G21" s="36"/>
      <c r="H21" s="285"/>
      <c r="I21" s="285"/>
      <c r="J21" s="285"/>
      <c r="K21" s="285"/>
      <c r="L21" s="285"/>
      <c r="M21" s="285"/>
      <c r="N21" s="285"/>
      <c r="O21" s="12"/>
    </row>
    <row r="22" spans="1:15" ht="22.5" customHeight="1">
      <c r="A22" s="291"/>
      <c r="B22" s="205"/>
      <c r="C22" s="25" t="s">
        <v>183</v>
      </c>
      <c r="D22" s="25" t="s">
        <v>153</v>
      </c>
      <c r="E22" s="179" t="s">
        <v>184</v>
      </c>
      <c r="F22" s="179" t="s">
        <v>185</v>
      </c>
      <c r="G22" s="317" t="s">
        <v>253</v>
      </c>
      <c r="H22" s="33"/>
      <c r="I22" s="33"/>
      <c r="J22" s="33"/>
      <c r="K22" s="33"/>
      <c r="L22" s="33"/>
      <c r="M22" s="33"/>
    </row>
    <row r="23" spans="1:15" ht="22.5" customHeight="1">
      <c r="A23" s="298" t="s">
        <v>208</v>
      </c>
      <c r="B23" s="149"/>
      <c r="C23" s="310">
        <v>553</v>
      </c>
      <c r="D23" s="310">
        <v>492</v>
      </c>
      <c r="E23" s="310">
        <v>507</v>
      </c>
      <c r="F23" s="310">
        <v>526</v>
      </c>
      <c r="G23" s="318">
        <v>508</v>
      </c>
      <c r="H23" s="287"/>
      <c r="I23" s="287"/>
      <c r="J23" s="287"/>
      <c r="K23" s="287"/>
      <c r="L23" s="287"/>
      <c r="M23" s="287"/>
    </row>
    <row r="24" spans="1:15" ht="22.5" customHeight="1">
      <c r="A24" s="8" t="s">
        <v>200</v>
      </c>
      <c r="B24" s="21"/>
      <c r="C24" s="237">
        <v>596</v>
      </c>
      <c r="D24" s="237">
        <v>569</v>
      </c>
      <c r="E24" s="237">
        <v>606</v>
      </c>
      <c r="F24" s="237">
        <v>608</v>
      </c>
      <c r="G24" s="319">
        <v>594</v>
      </c>
      <c r="H24" s="287"/>
      <c r="I24" s="287"/>
      <c r="J24" s="287"/>
      <c r="K24" s="287"/>
      <c r="L24" s="287"/>
      <c r="M24" s="287"/>
    </row>
    <row r="25" spans="1:15" ht="22.5" customHeight="1">
      <c r="A25" s="296" t="s">
        <v>205</v>
      </c>
      <c r="B25" s="304"/>
      <c r="C25" s="308">
        <v>1149</v>
      </c>
      <c r="D25" s="308">
        <v>1061</v>
      </c>
      <c r="E25" s="308">
        <v>1113</v>
      </c>
      <c r="F25" s="308">
        <v>1134</v>
      </c>
      <c r="G25" s="320">
        <f>SUM(G23:G24)</f>
        <v>1102</v>
      </c>
      <c r="H25" s="287"/>
      <c r="I25" s="287"/>
      <c r="J25" s="287"/>
      <c r="K25" s="287"/>
      <c r="L25" s="287"/>
      <c r="M25" s="287"/>
    </row>
    <row r="26" spans="1:15" ht="3.75" customHeight="1">
      <c r="A26" s="297"/>
      <c r="B26" s="297"/>
      <c r="C26" s="309"/>
      <c r="D26" s="309"/>
      <c r="E26" s="309"/>
      <c r="F26" s="309"/>
      <c r="G26" s="309"/>
      <c r="H26" s="287"/>
      <c r="I26" s="287"/>
      <c r="J26" s="287"/>
      <c r="K26" s="287"/>
      <c r="L26" s="287"/>
      <c r="M26" s="287"/>
    </row>
    <row r="27" spans="1:15" ht="19.5" customHeight="1">
      <c r="A27" s="24"/>
      <c r="B27" s="24"/>
      <c r="C27" s="24"/>
      <c r="D27" s="24"/>
      <c r="E27" s="24"/>
      <c r="F27" s="24"/>
      <c r="G27" s="42" t="s">
        <v>180</v>
      </c>
      <c r="H27" s="285"/>
      <c r="I27" s="285"/>
      <c r="J27" s="285"/>
      <c r="K27" s="285"/>
      <c r="L27" s="285"/>
      <c r="M27" s="285"/>
      <c r="N27" s="285"/>
      <c r="O27" s="12"/>
    </row>
    <row r="28" spans="1:15" ht="20.25" customHeight="1">
      <c r="B28" s="24"/>
      <c r="C28" s="24"/>
      <c r="D28" s="24"/>
      <c r="E28" s="24"/>
      <c r="F28" s="24"/>
      <c r="G28" s="24"/>
      <c r="H28" s="285"/>
      <c r="I28" s="285"/>
      <c r="J28" s="285"/>
      <c r="K28" s="285"/>
      <c r="L28" s="285"/>
      <c r="M28" s="285"/>
      <c r="N28" s="285"/>
      <c r="O28" s="12"/>
    </row>
    <row r="29" spans="1:15" ht="20.25" customHeight="1">
      <c r="A29" s="3" t="s">
        <v>26</v>
      </c>
      <c r="B29" s="24"/>
      <c r="C29" s="24"/>
      <c r="D29" s="24"/>
      <c r="E29" s="24"/>
      <c r="F29" s="24"/>
      <c r="G29" s="36" t="s">
        <v>209</v>
      </c>
      <c r="H29" s="285"/>
      <c r="I29" s="285"/>
      <c r="J29" s="285"/>
      <c r="K29" s="285"/>
      <c r="L29" s="285"/>
      <c r="M29" s="285"/>
      <c r="N29" s="285"/>
      <c r="O29" s="12"/>
    </row>
    <row r="30" spans="1:15" ht="2.25" customHeight="1">
      <c r="A30" s="3"/>
      <c r="B30" s="24"/>
      <c r="C30" s="24"/>
      <c r="D30" s="24"/>
      <c r="E30" s="24"/>
      <c r="F30" s="24"/>
      <c r="G30" s="36"/>
      <c r="H30" s="285"/>
      <c r="I30" s="285"/>
      <c r="J30" s="285"/>
      <c r="K30" s="285"/>
      <c r="L30" s="285"/>
      <c r="M30" s="285"/>
      <c r="N30" s="285"/>
      <c r="O30" s="12"/>
    </row>
    <row r="31" spans="1:15" ht="22.5" customHeight="1">
      <c r="A31" s="291"/>
      <c r="B31" s="205"/>
      <c r="C31" s="25" t="s">
        <v>183</v>
      </c>
      <c r="D31" s="25" t="s">
        <v>153</v>
      </c>
      <c r="E31" s="179" t="s">
        <v>184</v>
      </c>
      <c r="F31" s="179" t="s">
        <v>185</v>
      </c>
      <c r="G31" s="317" t="s">
        <v>253</v>
      </c>
      <c r="H31" s="33"/>
      <c r="I31" s="33"/>
      <c r="J31" s="33"/>
      <c r="K31" s="33"/>
      <c r="L31" s="33"/>
      <c r="M31" s="33"/>
    </row>
    <row r="32" spans="1:15" ht="22.5" customHeight="1">
      <c r="A32" s="294" t="s">
        <v>27</v>
      </c>
      <c r="B32" s="302"/>
      <c r="C32" s="278">
        <v>1965</v>
      </c>
      <c r="D32" s="278">
        <v>1825</v>
      </c>
      <c r="E32" s="278">
        <v>2008</v>
      </c>
      <c r="F32" s="278">
        <v>1820</v>
      </c>
      <c r="G32" s="281">
        <v>2032</v>
      </c>
      <c r="H32" s="287"/>
      <c r="I32" s="322">
        <f>SUM(G32:G37)</f>
        <v>18466</v>
      </c>
      <c r="J32" s="287"/>
      <c r="K32" s="287"/>
      <c r="L32" s="287"/>
      <c r="M32" s="33"/>
    </row>
    <row r="33" spans="1:15" ht="22.5" customHeight="1">
      <c r="A33" s="299" t="s">
        <v>9</v>
      </c>
      <c r="B33" s="305">
        <v>1</v>
      </c>
      <c r="C33" s="279">
        <v>702</v>
      </c>
      <c r="D33" s="279">
        <v>614</v>
      </c>
      <c r="E33" s="279">
        <v>652</v>
      </c>
      <c r="F33" s="279">
        <v>642</v>
      </c>
      <c r="G33" s="282">
        <v>741</v>
      </c>
      <c r="H33" s="287"/>
      <c r="I33" s="287"/>
      <c r="J33" s="287"/>
      <c r="K33" s="287"/>
      <c r="L33" s="287"/>
      <c r="M33" s="287"/>
    </row>
    <row r="34" spans="1:15" ht="22.5" customHeight="1">
      <c r="A34" s="299"/>
      <c r="B34" s="305">
        <v>2</v>
      </c>
      <c r="C34" s="279">
        <v>766</v>
      </c>
      <c r="D34" s="279">
        <v>661</v>
      </c>
      <c r="E34" s="279">
        <v>714</v>
      </c>
      <c r="F34" s="279">
        <v>734</v>
      </c>
      <c r="G34" s="282">
        <v>817</v>
      </c>
      <c r="H34" s="287"/>
      <c r="I34" s="287"/>
      <c r="J34" s="287"/>
      <c r="K34" s="287"/>
      <c r="L34" s="287"/>
      <c r="M34" s="287"/>
    </row>
    <row r="35" spans="1:15" ht="22.5" customHeight="1">
      <c r="A35" s="295" t="s">
        <v>212</v>
      </c>
      <c r="B35" s="303"/>
      <c r="C35" s="279">
        <v>1941</v>
      </c>
      <c r="D35" s="279">
        <v>1913</v>
      </c>
      <c r="E35" s="279">
        <v>2248</v>
      </c>
      <c r="F35" s="279">
        <v>2362</v>
      </c>
      <c r="G35" s="282">
        <v>2521</v>
      </c>
      <c r="H35" s="287"/>
      <c r="I35" s="287"/>
      <c r="J35" s="287"/>
      <c r="K35" s="287"/>
      <c r="L35" s="287"/>
      <c r="M35" s="33"/>
    </row>
    <row r="36" spans="1:15" ht="22.5" customHeight="1">
      <c r="A36" s="295" t="s">
        <v>214</v>
      </c>
      <c r="B36" s="303"/>
      <c r="C36" s="279">
        <v>8667</v>
      </c>
      <c r="D36" s="279">
        <v>7984</v>
      </c>
      <c r="E36" s="279">
        <v>8515</v>
      </c>
      <c r="F36" s="279">
        <v>9412</v>
      </c>
      <c r="G36" s="282">
        <v>10319</v>
      </c>
      <c r="H36" s="287"/>
      <c r="I36" s="287"/>
      <c r="J36" s="287"/>
      <c r="K36" s="287"/>
      <c r="L36" s="287"/>
      <c r="M36" s="33"/>
    </row>
    <row r="37" spans="1:15" ht="22.5" customHeight="1">
      <c r="A37" s="300" t="s">
        <v>216</v>
      </c>
      <c r="B37" s="306"/>
      <c r="C37" s="280">
        <v>526</v>
      </c>
      <c r="D37" s="280">
        <v>467</v>
      </c>
      <c r="E37" s="280">
        <v>536</v>
      </c>
      <c r="F37" s="280">
        <v>1652</v>
      </c>
      <c r="G37" s="283">
        <v>2036</v>
      </c>
      <c r="H37" s="287"/>
      <c r="I37" s="287"/>
      <c r="J37" s="287"/>
      <c r="K37" s="287"/>
      <c r="L37" s="287"/>
      <c r="M37" s="287"/>
    </row>
    <row r="38" spans="1:15" ht="3.75" customHeight="1">
      <c r="A38" s="293"/>
      <c r="B38" s="293"/>
      <c r="C38" s="279"/>
      <c r="D38" s="279"/>
      <c r="E38" s="279"/>
      <c r="F38" s="279"/>
      <c r="G38" s="279"/>
      <c r="H38" s="287"/>
      <c r="I38" s="287"/>
      <c r="J38" s="287"/>
      <c r="K38" s="287"/>
      <c r="L38" s="287"/>
      <c r="M38" s="287"/>
    </row>
    <row r="39" spans="1:15" ht="19.5" customHeight="1">
      <c r="A39" s="24"/>
      <c r="B39" s="24"/>
      <c r="C39" s="24"/>
      <c r="D39" s="24"/>
      <c r="E39" s="24"/>
      <c r="F39" s="24"/>
      <c r="G39" s="42" t="s">
        <v>180</v>
      </c>
      <c r="H39" s="285"/>
      <c r="I39" s="285"/>
      <c r="J39" s="285"/>
      <c r="K39" s="285"/>
      <c r="L39" s="285"/>
      <c r="M39" s="285"/>
      <c r="N39" s="285"/>
      <c r="O39" s="12"/>
    </row>
    <row r="40" spans="1:15" ht="20.25" customHeight="1">
      <c r="B40" s="24"/>
      <c r="C40" s="24"/>
      <c r="D40" s="24"/>
      <c r="E40" s="24"/>
      <c r="F40" s="24"/>
      <c r="G40" s="11"/>
      <c r="H40" s="285"/>
      <c r="I40" s="285"/>
      <c r="J40" s="285"/>
      <c r="K40" s="285"/>
      <c r="L40" s="285"/>
      <c r="M40" s="285"/>
      <c r="N40" s="285"/>
      <c r="O40" s="12"/>
    </row>
    <row r="41" spans="1:15" ht="20.25" customHeight="1">
      <c r="A41" s="3" t="s">
        <v>217</v>
      </c>
      <c r="B41" s="24"/>
      <c r="C41" s="24"/>
      <c r="D41" s="24"/>
      <c r="E41" s="24"/>
      <c r="F41" s="24"/>
      <c r="G41" s="36" t="s">
        <v>159</v>
      </c>
      <c r="H41" s="285"/>
      <c r="I41" s="285"/>
      <c r="J41" s="285"/>
      <c r="K41" s="285"/>
      <c r="L41" s="285"/>
      <c r="M41" s="285"/>
      <c r="N41" s="285"/>
      <c r="O41" s="12"/>
    </row>
    <row r="42" spans="1:15" ht="2.25" customHeight="1">
      <c r="A42" s="3"/>
      <c r="B42" s="24"/>
      <c r="C42" s="24"/>
      <c r="D42" s="24"/>
      <c r="E42" s="24"/>
      <c r="F42" s="24"/>
      <c r="G42" s="36"/>
      <c r="H42" s="285"/>
      <c r="I42" s="285"/>
      <c r="J42" s="285"/>
      <c r="K42" s="285"/>
      <c r="L42" s="285"/>
      <c r="M42" s="285"/>
      <c r="N42" s="285"/>
      <c r="O42" s="12"/>
    </row>
    <row r="43" spans="1:15" ht="22.5" customHeight="1">
      <c r="A43" s="291"/>
      <c r="B43" s="205"/>
      <c r="C43" s="25" t="s">
        <v>183</v>
      </c>
      <c r="D43" s="25" t="s">
        <v>153</v>
      </c>
      <c r="E43" s="179" t="s">
        <v>184</v>
      </c>
      <c r="F43" s="179" t="s">
        <v>185</v>
      </c>
      <c r="G43" s="317" t="s">
        <v>253</v>
      </c>
      <c r="H43" s="33"/>
      <c r="I43" s="33"/>
      <c r="J43" s="288"/>
      <c r="K43" s="33"/>
      <c r="L43" s="33"/>
      <c r="M43" s="33"/>
    </row>
    <row r="44" spans="1:15" ht="22.5" customHeight="1">
      <c r="A44" s="292" t="s">
        <v>124</v>
      </c>
      <c r="B44" s="301"/>
      <c r="C44" s="311">
        <v>2740</v>
      </c>
      <c r="D44" s="311">
        <v>2194</v>
      </c>
      <c r="E44" s="312">
        <v>2837</v>
      </c>
      <c r="F44" s="311">
        <v>3070</v>
      </c>
      <c r="G44" s="321">
        <v>2895</v>
      </c>
      <c r="H44" s="287"/>
      <c r="I44" s="33"/>
      <c r="J44" s="287"/>
      <c r="K44" s="287"/>
      <c r="L44" s="287"/>
      <c r="M44" s="33"/>
    </row>
    <row r="45" spans="1:15" ht="3.75" customHeight="1">
      <c r="A45" s="293"/>
      <c r="B45" s="293"/>
      <c r="C45" s="276"/>
      <c r="D45" s="276"/>
      <c r="E45" s="276"/>
      <c r="F45" s="276"/>
      <c r="G45" s="276"/>
      <c r="H45" s="287"/>
      <c r="I45" s="33"/>
      <c r="J45" s="287"/>
      <c r="K45" s="287"/>
      <c r="L45" s="287"/>
      <c r="M45" s="33"/>
    </row>
    <row r="46" spans="1:15" ht="20.25" customHeight="1">
      <c r="A46" s="24"/>
      <c r="B46" s="24"/>
      <c r="C46" s="24"/>
      <c r="D46" s="24"/>
      <c r="E46" s="24"/>
      <c r="F46" s="24"/>
      <c r="G46" s="42" t="s">
        <v>180</v>
      </c>
      <c r="H46" s="285"/>
      <c r="I46" s="285"/>
      <c r="J46" s="285"/>
      <c r="K46" s="285"/>
      <c r="L46" s="285"/>
      <c r="M46" s="285"/>
      <c r="N46" s="285"/>
      <c r="O46" s="12"/>
    </row>
    <row r="47" spans="1:15" ht="22.5" customHeight="1">
      <c r="A47" s="12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</row>
  </sheetData>
  <mergeCells count="19">
    <mergeCell ref="A5:B5"/>
    <mergeCell ref="A6:B6"/>
    <mergeCell ref="A12:B12"/>
    <mergeCell ref="A13:B13"/>
    <mergeCell ref="A14:B14"/>
    <mergeCell ref="A15:B15"/>
    <mergeCell ref="A16:B16"/>
    <mergeCell ref="A22:B22"/>
    <mergeCell ref="A23:B23"/>
    <mergeCell ref="A24:B24"/>
    <mergeCell ref="A25:B25"/>
    <mergeCell ref="A31:B31"/>
    <mergeCell ref="A32:B32"/>
    <mergeCell ref="A35:B35"/>
    <mergeCell ref="A36:B36"/>
    <mergeCell ref="A37:B37"/>
    <mergeCell ref="A43:B43"/>
    <mergeCell ref="A44:B44"/>
    <mergeCell ref="A33:A34"/>
  </mergeCells>
  <phoneticPr fontId="19"/>
  <pageMargins left="0.78740157480314965" right="0.59055118110236227" top="0.59055118110236227" bottom="0.59055118110236227" header="0.51181102362204722" footer="0.51181102362204722"/>
  <pageSetup paperSize="9" fitToWidth="1" fitToHeight="1" orientation="portrait" usePrinterDefaults="1" r:id="rId1"/>
  <headerFooter alignWithMargins="0">
    <oddFooter>&amp;C- 98 -</oddFooter>
  </headerFooter>
  <legacyDrawing r:id="rId2"/>
</worksheet>
</file>

<file path=xl/worksheets/sheet8.xml><?xml version="1.0" encoding="utf-8"?>
<worksheet xmlns:r="http://schemas.openxmlformats.org/officeDocument/2006/relationships" xmlns:mc="http://schemas.openxmlformats.org/markup-compatibility/2006" xmlns="http://schemas.openxmlformats.org/spreadsheetml/2006/main">
  <dimension ref="A1:AL26"/>
  <sheetViews>
    <sheetView view="pageBreakPreview" zoomScale="90" zoomScaleSheetLayoutView="90" workbookViewId="0">
      <selection activeCell="E20" sqref="E20"/>
    </sheetView>
  </sheetViews>
  <sheetFormatPr defaultColWidth="7.25" defaultRowHeight="21" customHeight="1"/>
  <cols>
    <col min="1" max="1" width="11.25" style="1" customWidth="1"/>
    <col min="2" max="9" width="9.75" style="1" customWidth="1"/>
    <col min="10" max="28" width="3" style="1" customWidth="1"/>
    <col min="29" max="29" width="7.25" style="1" bestFit="1" customWidth="0"/>
    <col min="30" max="30" width="11.25" style="323" customWidth="1"/>
    <col min="31" max="38" width="9.875" style="323" customWidth="1"/>
    <col min="39" max="39" width="7.25" style="1" bestFit="1" customWidth="0"/>
    <col min="40" max="16384" width="7.25" style="1"/>
  </cols>
  <sheetData>
    <row r="1" spans="1:38" ht="20.25" customHeight="1">
      <c r="A1" s="3" t="s">
        <v>218</v>
      </c>
      <c r="B1" s="24"/>
      <c r="C1" s="24"/>
      <c r="D1" s="24"/>
      <c r="E1" s="24"/>
      <c r="F1" s="24"/>
      <c r="G1" s="24"/>
      <c r="H1" s="24"/>
      <c r="I1" s="24"/>
      <c r="J1" s="285"/>
      <c r="K1" s="285"/>
      <c r="L1" s="285"/>
      <c r="M1" s="285"/>
      <c r="N1" s="285"/>
      <c r="O1" s="285"/>
      <c r="P1" s="285"/>
      <c r="Q1" s="285"/>
      <c r="R1" s="285"/>
      <c r="S1" s="285"/>
      <c r="T1" s="285"/>
      <c r="U1" s="285"/>
      <c r="V1" s="285"/>
      <c r="W1" s="285"/>
      <c r="X1" s="285"/>
      <c r="Y1" s="285"/>
      <c r="Z1" s="285"/>
      <c r="AA1" s="285"/>
      <c r="AB1" s="285"/>
    </row>
    <row r="2" spans="1:38" ht="20.25" customHeight="1">
      <c r="A2" s="3" t="s">
        <v>219</v>
      </c>
      <c r="B2" s="24"/>
      <c r="C2" s="24"/>
      <c r="D2" s="24"/>
      <c r="E2" s="24"/>
      <c r="F2" s="24"/>
      <c r="G2" s="24"/>
      <c r="H2" s="24"/>
      <c r="I2" s="24"/>
      <c r="J2" s="285"/>
      <c r="K2" s="285"/>
      <c r="L2" s="285"/>
      <c r="M2" s="285"/>
      <c r="N2" s="285"/>
      <c r="O2" s="285"/>
      <c r="P2" s="285"/>
      <c r="Q2" s="285"/>
      <c r="R2" s="285"/>
      <c r="S2" s="285"/>
      <c r="T2" s="285"/>
      <c r="U2" s="285"/>
      <c r="V2" s="285"/>
      <c r="W2" s="285"/>
      <c r="X2" s="285"/>
      <c r="Y2" s="285"/>
      <c r="Z2" s="285"/>
      <c r="AA2" s="285"/>
      <c r="AB2" s="285"/>
    </row>
    <row r="3" spans="1:38" ht="2.25" customHeight="1">
      <c r="A3" s="3"/>
      <c r="B3" s="24"/>
      <c r="C3" s="24"/>
      <c r="D3" s="24"/>
      <c r="E3" s="24"/>
      <c r="F3" s="24"/>
      <c r="G3" s="24"/>
      <c r="H3" s="24"/>
      <c r="I3" s="24"/>
      <c r="J3" s="285"/>
      <c r="K3" s="285"/>
      <c r="L3" s="285"/>
      <c r="M3" s="285"/>
      <c r="N3" s="285"/>
      <c r="O3" s="285"/>
      <c r="P3" s="285"/>
      <c r="Q3" s="285"/>
      <c r="R3" s="285"/>
      <c r="S3" s="285"/>
      <c r="T3" s="285"/>
      <c r="U3" s="285"/>
      <c r="V3" s="285"/>
      <c r="W3" s="285"/>
      <c r="X3" s="285"/>
      <c r="Y3" s="285"/>
      <c r="Z3" s="285"/>
      <c r="AA3" s="285"/>
      <c r="AB3" s="285"/>
    </row>
    <row r="4" spans="1:38" ht="21" customHeight="1">
      <c r="A4" s="43"/>
      <c r="B4" s="328" t="s">
        <v>220</v>
      </c>
      <c r="C4" s="328" t="s">
        <v>168</v>
      </c>
      <c r="D4" s="50" t="s">
        <v>49</v>
      </c>
      <c r="E4" s="50"/>
      <c r="F4" s="50"/>
      <c r="G4" s="50"/>
      <c r="H4" s="50"/>
      <c r="I4" s="266"/>
      <c r="J4" s="337"/>
      <c r="K4" s="337"/>
      <c r="L4" s="337"/>
      <c r="M4" s="337"/>
      <c r="N4" s="337"/>
      <c r="O4" s="337"/>
      <c r="P4" s="337"/>
      <c r="Q4" s="337"/>
      <c r="R4" s="337"/>
      <c r="S4" s="337"/>
      <c r="T4" s="337"/>
      <c r="U4" s="337"/>
      <c r="V4" s="337"/>
      <c r="W4" s="337"/>
      <c r="X4" s="337"/>
      <c r="Y4" s="337"/>
      <c r="Z4" s="337"/>
      <c r="AA4" s="337"/>
      <c r="AB4" s="337"/>
      <c r="AC4" s="12"/>
      <c r="AD4" s="337"/>
      <c r="AE4" s="337"/>
      <c r="AF4" s="337"/>
      <c r="AG4" s="337"/>
      <c r="AH4" s="337"/>
      <c r="AI4" s="337"/>
      <c r="AJ4" s="337"/>
      <c r="AK4" s="337"/>
      <c r="AL4" s="337"/>
    </row>
    <row r="5" spans="1:38" ht="21" customHeight="1">
      <c r="A5" s="324"/>
      <c r="B5" s="329"/>
      <c r="C5" s="329"/>
      <c r="D5" s="29" t="s">
        <v>221</v>
      </c>
      <c r="E5" s="29" t="s">
        <v>222</v>
      </c>
      <c r="F5" s="29" t="s">
        <v>223</v>
      </c>
      <c r="G5" s="29" t="s">
        <v>225</v>
      </c>
      <c r="H5" s="29" t="s">
        <v>83</v>
      </c>
      <c r="I5" s="38" t="s">
        <v>226</v>
      </c>
      <c r="J5" s="337"/>
      <c r="K5" s="337"/>
      <c r="L5" s="337"/>
      <c r="M5" s="337"/>
      <c r="N5" s="337"/>
      <c r="O5" s="337"/>
      <c r="P5" s="337"/>
      <c r="Q5" s="284"/>
      <c r="R5" s="284"/>
      <c r="S5" s="337"/>
      <c r="T5" s="284"/>
      <c r="U5" s="284"/>
      <c r="V5" s="337"/>
      <c r="W5" s="284"/>
      <c r="X5" s="284"/>
      <c r="Y5" s="337"/>
      <c r="Z5" s="337"/>
      <c r="AA5" s="337"/>
      <c r="AB5" s="337"/>
      <c r="AC5" s="12"/>
      <c r="AD5" s="337"/>
      <c r="AE5" s="221"/>
      <c r="AF5" s="221"/>
      <c r="AG5" s="337"/>
      <c r="AH5" s="337"/>
      <c r="AI5" s="337"/>
      <c r="AJ5" s="337"/>
      <c r="AK5" s="337"/>
      <c r="AL5" s="337"/>
    </row>
    <row r="6" spans="1:38" ht="21" customHeight="1">
      <c r="A6" s="8" t="s">
        <v>227</v>
      </c>
      <c r="B6" s="330">
        <v>332209</v>
      </c>
      <c r="C6" s="338">
        <v>132050</v>
      </c>
      <c r="D6" s="332">
        <v>412428</v>
      </c>
      <c r="E6" s="332">
        <v>16521</v>
      </c>
      <c r="F6" s="332">
        <v>4879</v>
      </c>
      <c r="G6" s="332">
        <v>19500</v>
      </c>
      <c r="H6" s="332">
        <v>453328</v>
      </c>
      <c r="I6" s="354">
        <v>1591</v>
      </c>
      <c r="J6" s="358"/>
      <c r="K6" s="358"/>
      <c r="L6" s="358"/>
      <c r="M6" s="358"/>
      <c r="N6" s="358"/>
      <c r="O6" s="358"/>
      <c r="P6" s="358"/>
      <c r="Q6" s="358"/>
      <c r="R6" s="358"/>
      <c r="S6" s="358"/>
      <c r="T6" s="358"/>
      <c r="U6" s="358"/>
      <c r="V6" s="358"/>
      <c r="W6" s="358"/>
      <c r="X6" s="358"/>
      <c r="Y6" s="358"/>
      <c r="Z6" s="358"/>
      <c r="AA6" s="358"/>
      <c r="AB6" s="358"/>
      <c r="AC6" s="12"/>
      <c r="AD6" s="337"/>
      <c r="AE6" s="337"/>
      <c r="AF6" s="337"/>
      <c r="AG6" s="337"/>
      <c r="AH6" s="337"/>
      <c r="AI6" s="337"/>
      <c r="AJ6" s="337"/>
      <c r="AK6" s="337"/>
      <c r="AL6" s="337"/>
    </row>
    <row r="7" spans="1:38" ht="21" customHeight="1">
      <c r="A7" s="8">
        <v>25</v>
      </c>
      <c r="B7" s="330">
        <v>325074</v>
      </c>
      <c r="C7" s="338">
        <v>127691</v>
      </c>
      <c r="D7" s="332">
        <v>402416</v>
      </c>
      <c r="E7" s="332">
        <v>12086</v>
      </c>
      <c r="F7" s="332">
        <v>4840</v>
      </c>
      <c r="G7" s="332">
        <v>18859</v>
      </c>
      <c r="H7" s="332">
        <v>438201</v>
      </c>
      <c r="I7" s="355">
        <v>1554</v>
      </c>
      <c r="J7" s="358"/>
      <c r="K7" s="358"/>
      <c r="L7" s="358"/>
      <c r="M7" s="358"/>
      <c r="N7" s="358"/>
      <c r="O7" s="358"/>
      <c r="P7" s="358"/>
      <c r="Q7" s="358"/>
      <c r="R7" s="358"/>
      <c r="S7" s="358"/>
      <c r="T7" s="358"/>
      <c r="U7" s="358"/>
      <c r="V7" s="358"/>
      <c r="W7" s="358"/>
      <c r="X7" s="358"/>
      <c r="Y7" s="358"/>
      <c r="Z7" s="358"/>
      <c r="AA7" s="358"/>
      <c r="AB7" s="358"/>
      <c r="AC7" s="12"/>
      <c r="AD7" s="337"/>
      <c r="AE7" s="337"/>
      <c r="AF7" s="337"/>
      <c r="AG7" s="337"/>
      <c r="AH7" s="337"/>
      <c r="AI7" s="337"/>
      <c r="AJ7" s="337"/>
      <c r="AK7" s="337"/>
      <c r="AL7" s="337"/>
    </row>
    <row r="8" spans="1:38" ht="21" customHeight="1">
      <c r="A8" s="8">
        <v>26</v>
      </c>
      <c r="B8" s="330">
        <v>329785</v>
      </c>
      <c r="C8" s="338">
        <v>130551</v>
      </c>
      <c r="D8" s="332">
        <v>429847</v>
      </c>
      <c r="E8" s="332">
        <v>11637</v>
      </c>
      <c r="F8" s="332">
        <v>5161</v>
      </c>
      <c r="G8" s="332">
        <v>18950</v>
      </c>
      <c r="H8" s="332">
        <v>465595</v>
      </c>
      <c r="I8" s="355">
        <v>1634</v>
      </c>
      <c r="J8" s="358"/>
      <c r="K8" s="358"/>
      <c r="L8" s="358"/>
      <c r="M8" s="358"/>
      <c r="N8" s="358"/>
      <c r="O8" s="358"/>
      <c r="P8" s="358"/>
      <c r="Q8" s="358"/>
      <c r="R8" s="358"/>
      <c r="S8" s="358"/>
      <c r="T8" s="358"/>
      <c r="U8" s="358"/>
      <c r="V8" s="358"/>
      <c r="W8" s="358"/>
      <c r="X8" s="358"/>
      <c r="Y8" s="358"/>
      <c r="Z8" s="358"/>
      <c r="AA8" s="358"/>
      <c r="AB8" s="358"/>
      <c r="AC8" s="12"/>
      <c r="AD8" s="337"/>
      <c r="AE8" s="337"/>
      <c r="AF8" s="337"/>
      <c r="AG8" s="337"/>
      <c r="AH8" s="337"/>
      <c r="AI8" s="337"/>
      <c r="AJ8" s="337"/>
      <c r="AK8" s="337"/>
      <c r="AL8" s="337"/>
    </row>
    <row r="9" spans="1:38" ht="21" customHeight="1">
      <c r="A9" s="8">
        <v>27</v>
      </c>
      <c r="B9" s="330">
        <v>347573</v>
      </c>
      <c r="C9" s="338">
        <v>134337</v>
      </c>
      <c r="D9" s="332">
        <v>442722</v>
      </c>
      <c r="E9" s="332">
        <v>10119</v>
      </c>
      <c r="F9" s="332">
        <v>5907</v>
      </c>
      <c r="G9" s="332">
        <v>20403</v>
      </c>
      <c r="H9" s="332">
        <v>479151</v>
      </c>
      <c r="I9" s="355">
        <v>1670</v>
      </c>
      <c r="J9" s="358"/>
      <c r="K9" s="358"/>
      <c r="L9" s="358"/>
      <c r="M9" s="358"/>
      <c r="N9" s="358"/>
      <c r="O9" s="358"/>
      <c r="P9" s="358"/>
      <c r="Q9" s="358"/>
      <c r="R9" s="358"/>
      <c r="S9" s="358"/>
      <c r="T9" s="358"/>
      <c r="U9" s="358"/>
      <c r="V9" s="358"/>
      <c r="W9" s="358"/>
      <c r="X9" s="358"/>
      <c r="Y9" s="358"/>
      <c r="Z9" s="358"/>
      <c r="AA9" s="358"/>
      <c r="AB9" s="358"/>
      <c r="AD9" s="359"/>
      <c r="AE9" s="359"/>
      <c r="AF9" s="359"/>
      <c r="AG9" s="359"/>
      <c r="AH9" s="359"/>
      <c r="AI9" s="359"/>
      <c r="AJ9" s="359"/>
      <c r="AK9" s="359"/>
      <c r="AL9" s="359"/>
    </row>
    <row r="10" spans="1:38" ht="21" customHeight="1">
      <c r="A10" s="9">
        <v>28</v>
      </c>
      <c r="B10" s="331">
        <v>338342</v>
      </c>
      <c r="C10" s="339">
        <v>135007</v>
      </c>
      <c r="D10" s="342">
        <v>441787</v>
      </c>
      <c r="E10" s="342">
        <v>9011</v>
      </c>
      <c r="F10" s="342">
        <v>6002</v>
      </c>
      <c r="G10" s="342">
        <v>19340</v>
      </c>
      <c r="H10" s="342">
        <f>D10+E10+F10+G10</f>
        <v>476140</v>
      </c>
      <c r="I10" s="356">
        <v>1671</v>
      </c>
      <c r="J10" s="358"/>
      <c r="K10" s="358"/>
      <c r="L10" s="358"/>
      <c r="M10" s="358"/>
      <c r="N10" s="358"/>
      <c r="O10" s="358"/>
      <c r="P10" s="358"/>
      <c r="Q10" s="358"/>
      <c r="R10" s="358"/>
      <c r="S10" s="358"/>
      <c r="T10" s="358"/>
      <c r="U10" s="358"/>
      <c r="V10" s="358"/>
      <c r="W10" s="358"/>
      <c r="X10" s="358"/>
      <c r="Y10" s="358"/>
      <c r="Z10" s="358"/>
      <c r="AA10" s="358"/>
      <c r="AB10" s="358"/>
      <c r="AC10" s="12"/>
      <c r="AD10" s="337"/>
      <c r="AE10" s="337"/>
      <c r="AF10" s="337"/>
      <c r="AG10" s="337"/>
      <c r="AH10" s="337"/>
      <c r="AI10" s="337"/>
      <c r="AJ10" s="337"/>
      <c r="AK10" s="337"/>
      <c r="AL10" s="337"/>
    </row>
    <row r="11" spans="1:38" ht="3.75" customHeight="1">
      <c r="A11" s="10"/>
      <c r="B11" s="332"/>
      <c r="C11" s="332"/>
      <c r="D11" s="332"/>
      <c r="E11" s="332"/>
      <c r="F11" s="332"/>
      <c r="G11" s="332"/>
      <c r="H11" s="332"/>
      <c r="I11" s="332"/>
      <c r="J11" s="358"/>
      <c r="K11" s="358"/>
      <c r="L11" s="358"/>
      <c r="M11" s="358"/>
      <c r="N11" s="358"/>
      <c r="O11" s="358"/>
      <c r="P11" s="358"/>
      <c r="Q11" s="358"/>
      <c r="R11" s="358"/>
      <c r="S11" s="358"/>
      <c r="T11" s="358"/>
      <c r="U11" s="358"/>
      <c r="V11" s="358"/>
      <c r="W11" s="358"/>
      <c r="X11" s="358"/>
      <c r="Y11" s="358"/>
      <c r="Z11" s="358"/>
      <c r="AA11" s="358"/>
      <c r="AB11" s="358"/>
      <c r="AC11" s="12"/>
      <c r="AD11" s="337"/>
      <c r="AE11" s="337"/>
      <c r="AF11" s="337"/>
      <c r="AG11" s="337"/>
      <c r="AH11" s="337"/>
      <c r="AI11" s="337"/>
      <c r="AJ11" s="337"/>
      <c r="AK11" s="337"/>
      <c r="AL11" s="337"/>
    </row>
    <row r="12" spans="1:38" ht="19.5" customHeight="1">
      <c r="A12" s="218"/>
      <c r="B12" s="11"/>
      <c r="C12" s="11"/>
      <c r="D12" s="343"/>
      <c r="E12" s="343"/>
      <c r="F12" s="343"/>
      <c r="G12" s="343"/>
      <c r="H12" s="343"/>
      <c r="I12" s="190" t="s">
        <v>146</v>
      </c>
      <c r="J12" s="358"/>
      <c r="K12" s="358"/>
      <c r="L12" s="358"/>
      <c r="M12" s="358"/>
      <c r="N12" s="358"/>
      <c r="O12" s="358"/>
      <c r="P12" s="358"/>
      <c r="Q12" s="358"/>
      <c r="R12" s="358"/>
      <c r="S12" s="358"/>
      <c r="T12" s="358"/>
      <c r="U12" s="358"/>
      <c r="V12" s="358"/>
      <c r="W12" s="358"/>
      <c r="X12" s="358"/>
      <c r="Y12" s="358"/>
      <c r="Z12" s="358"/>
      <c r="AA12" s="358"/>
      <c r="AB12" s="358"/>
      <c r="AC12" s="12"/>
    </row>
    <row r="13" spans="1:38" ht="21" customHeight="1">
      <c r="A13" s="218"/>
      <c r="B13" s="11"/>
      <c r="C13" s="11"/>
      <c r="D13" s="343"/>
      <c r="E13" s="343"/>
      <c r="F13" s="343"/>
      <c r="G13" s="343"/>
      <c r="H13" s="343"/>
      <c r="I13" s="343"/>
      <c r="J13" s="358"/>
      <c r="K13" s="358"/>
      <c r="L13" s="358"/>
      <c r="M13" s="358"/>
      <c r="N13" s="358"/>
      <c r="O13" s="358"/>
      <c r="P13" s="358"/>
      <c r="Q13" s="358"/>
      <c r="R13" s="358"/>
      <c r="S13" s="358"/>
      <c r="T13" s="358"/>
      <c r="U13" s="358"/>
      <c r="V13" s="358"/>
      <c r="W13" s="358"/>
      <c r="X13" s="358"/>
      <c r="Y13" s="358"/>
      <c r="Z13" s="358"/>
      <c r="AA13" s="358"/>
      <c r="AB13" s="358"/>
      <c r="AC13" s="12"/>
    </row>
    <row r="14" spans="1:38" ht="21" customHeight="1">
      <c r="A14" s="325" t="s">
        <v>213</v>
      </c>
      <c r="B14" s="57"/>
      <c r="C14" s="57"/>
      <c r="D14" s="57"/>
      <c r="E14" s="57"/>
      <c r="F14" s="57"/>
      <c r="G14" s="57"/>
      <c r="H14" s="57"/>
      <c r="I14" s="57"/>
      <c r="J14" s="284"/>
      <c r="K14" s="284"/>
      <c r="L14" s="284"/>
      <c r="M14" s="284"/>
      <c r="N14" s="284"/>
      <c r="O14" s="284"/>
      <c r="P14" s="284"/>
      <c r="Q14" s="284"/>
      <c r="R14" s="284"/>
      <c r="S14" s="284"/>
      <c r="T14" s="284"/>
      <c r="U14" s="284"/>
      <c r="V14" s="284"/>
      <c r="W14" s="284"/>
      <c r="X14" s="284"/>
      <c r="Y14" s="284"/>
      <c r="Z14" s="284"/>
      <c r="AA14" s="284"/>
      <c r="AB14" s="284"/>
    </row>
    <row r="15" spans="1:38" ht="2.25" customHeight="1">
      <c r="A15" s="325"/>
      <c r="B15" s="57"/>
      <c r="C15" s="57"/>
      <c r="D15" s="57"/>
      <c r="E15" s="57"/>
      <c r="F15" s="57"/>
      <c r="G15" s="57"/>
      <c r="H15" s="57"/>
      <c r="I15" s="57"/>
      <c r="J15" s="284"/>
      <c r="K15" s="284"/>
      <c r="L15" s="284"/>
      <c r="M15" s="284"/>
      <c r="N15" s="284"/>
      <c r="O15" s="284"/>
      <c r="P15" s="284"/>
      <c r="Q15" s="284"/>
      <c r="R15" s="284"/>
      <c r="S15" s="284"/>
      <c r="T15" s="284"/>
      <c r="U15" s="284"/>
      <c r="V15" s="284"/>
      <c r="W15" s="284"/>
      <c r="X15" s="284"/>
      <c r="Y15" s="284"/>
      <c r="Z15" s="284"/>
      <c r="AA15" s="284"/>
      <c r="AB15" s="284"/>
    </row>
    <row r="16" spans="1:38" ht="21" customHeight="1">
      <c r="A16" s="326"/>
      <c r="B16" s="333" t="s">
        <v>41</v>
      </c>
      <c r="C16" s="340"/>
      <c r="D16" s="340"/>
      <c r="E16" s="333" t="s">
        <v>229</v>
      </c>
      <c r="F16" s="340"/>
      <c r="G16" s="346"/>
      <c r="H16" s="350"/>
      <c r="I16" s="357"/>
      <c r="J16" s="337"/>
      <c r="K16" s="337"/>
      <c r="L16" s="337"/>
      <c r="M16" s="337"/>
      <c r="N16" s="337"/>
      <c r="O16" s="337"/>
      <c r="P16" s="337"/>
      <c r="Q16" s="337"/>
      <c r="R16" s="337"/>
      <c r="S16" s="337"/>
      <c r="T16" s="337"/>
      <c r="U16" s="337"/>
      <c r="V16" s="337"/>
      <c r="W16" s="337"/>
      <c r="X16" s="337"/>
      <c r="Y16" s="337"/>
      <c r="Z16" s="337"/>
      <c r="AA16" s="337"/>
      <c r="AB16" s="337"/>
      <c r="AC16" s="12"/>
    </row>
    <row r="17" spans="1:38" ht="21" customHeight="1">
      <c r="A17" s="327"/>
      <c r="B17" s="334" t="s">
        <v>129</v>
      </c>
      <c r="C17" s="341" t="s">
        <v>49</v>
      </c>
      <c r="D17" s="341" t="s">
        <v>231</v>
      </c>
      <c r="E17" s="334" t="s">
        <v>129</v>
      </c>
      <c r="F17" s="341" t="s">
        <v>49</v>
      </c>
      <c r="G17" s="347" t="s">
        <v>231</v>
      </c>
      <c r="H17" s="351"/>
      <c r="I17" s="221"/>
      <c r="J17" s="337"/>
      <c r="K17" s="337"/>
      <c r="L17" s="337"/>
      <c r="M17" s="337"/>
      <c r="N17" s="337"/>
      <c r="O17" s="337"/>
      <c r="P17" s="337"/>
      <c r="Q17" s="337"/>
      <c r="R17" s="337"/>
      <c r="S17" s="337"/>
      <c r="T17" s="337"/>
      <c r="U17" s="337"/>
      <c r="V17" s="337"/>
      <c r="W17" s="337"/>
      <c r="X17" s="337"/>
      <c r="Y17" s="337"/>
      <c r="Z17" s="337"/>
      <c r="AA17" s="337"/>
      <c r="AB17" s="337"/>
      <c r="AC17" s="12"/>
    </row>
    <row r="18" spans="1:38" ht="21" customHeight="1">
      <c r="A18" s="8" t="s">
        <v>227</v>
      </c>
      <c r="B18" s="335">
        <v>624</v>
      </c>
      <c r="C18" s="218">
        <v>329</v>
      </c>
      <c r="D18" s="344">
        <v>295</v>
      </c>
      <c r="E18" s="337">
        <v>772</v>
      </c>
      <c r="F18" s="218">
        <v>400</v>
      </c>
      <c r="G18" s="348">
        <v>372</v>
      </c>
      <c r="H18" s="352"/>
      <c r="I18" s="218"/>
      <c r="J18" s="358"/>
      <c r="K18" s="358"/>
      <c r="L18" s="358"/>
      <c r="M18" s="358"/>
      <c r="N18" s="358"/>
      <c r="O18" s="358"/>
      <c r="P18" s="358"/>
      <c r="Q18" s="358"/>
      <c r="R18" s="358"/>
      <c r="S18" s="358"/>
      <c r="T18" s="358"/>
      <c r="U18" s="358"/>
      <c r="V18" s="358"/>
      <c r="W18" s="358"/>
      <c r="X18" s="358"/>
      <c r="Y18" s="358"/>
      <c r="Z18" s="358"/>
      <c r="AA18" s="358"/>
      <c r="AB18" s="358"/>
      <c r="AC18" s="12"/>
      <c r="AD18" s="337"/>
      <c r="AE18" s="337"/>
      <c r="AF18" s="337"/>
      <c r="AG18" s="337"/>
      <c r="AH18" s="337"/>
      <c r="AI18" s="337"/>
      <c r="AJ18" s="337"/>
      <c r="AK18" s="337"/>
      <c r="AL18" s="337"/>
    </row>
    <row r="19" spans="1:38" ht="21" customHeight="1">
      <c r="A19" s="8">
        <v>25</v>
      </c>
      <c r="B19" s="335">
        <v>601</v>
      </c>
      <c r="C19" s="218">
        <v>264</v>
      </c>
      <c r="D19" s="218">
        <v>337</v>
      </c>
      <c r="E19" s="335">
        <v>767</v>
      </c>
      <c r="F19" s="218">
        <v>321</v>
      </c>
      <c r="G19" s="348">
        <v>446</v>
      </c>
      <c r="H19" s="352"/>
      <c r="I19" s="218"/>
      <c r="J19" s="358"/>
      <c r="K19" s="358"/>
      <c r="L19" s="358"/>
      <c r="M19" s="358"/>
      <c r="N19" s="358"/>
      <c r="O19" s="358"/>
      <c r="P19" s="358"/>
      <c r="Q19" s="358"/>
      <c r="R19" s="358"/>
      <c r="S19" s="358"/>
      <c r="T19" s="358"/>
      <c r="U19" s="358"/>
      <c r="V19" s="358"/>
      <c r="W19" s="358"/>
      <c r="X19" s="358"/>
      <c r="Y19" s="358"/>
      <c r="Z19" s="358"/>
      <c r="AA19" s="358"/>
      <c r="AB19" s="358"/>
      <c r="AC19" s="12"/>
      <c r="AD19" s="337"/>
      <c r="AE19" s="337"/>
      <c r="AF19" s="337"/>
      <c r="AG19" s="337"/>
      <c r="AH19" s="337"/>
      <c r="AI19" s="337"/>
      <c r="AJ19" s="337"/>
      <c r="AK19" s="337"/>
      <c r="AL19" s="337"/>
    </row>
    <row r="20" spans="1:38" ht="21" customHeight="1">
      <c r="A20" s="8">
        <v>26</v>
      </c>
      <c r="B20" s="335">
        <v>710</v>
      </c>
      <c r="C20" s="218">
        <v>374</v>
      </c>
      <c r="D20" s="218">
        <v>336</v>
      </c>
      <c r="E20" s="335">
        <v>866</v>
      </c>
      <c r="F20" s="218">
        <v>446</v>
      </c>
      <c r="G20" s="348">
        <v>420</v>
      </c>
      <c r="H20" s="352"/>
      <c r="I20" s="218"/>
      <c r="J20" s="358"/>
      <c r="K20" s="358"/>
      <c r="L20" s="358"/>
      <c r="M20" s="358"/>
      <c r="N20" s="358"/>
      <c r="O20" s="358"/>
      <c r="P20" s="358"/>
      <c r="Q20" s="358"/>
      <c r="R20" s="358"/>
      <c r="S20" s="358"/>
      <c r="T20" s="358"/>
      <c r="U20" s="358"/>
      <c r="V20" s="358"/>
      <c r="W20" s="358"/>
      <c r="X20" s="358"/>
      <c r="Y20" s="358"/>
      <c r="Z20" s="358"/>
      <c r="AA20" s="358"/>
      <c r="AB20" s="358"/>
      <c r="AC20" s="12"/>
      <c r="AD20" s="337"/>
      <c r="AE20" s="337"/>
      <c r="AF20" s="337"/>
      <c r="AG20" s="337"/>
      <c r="AH20" s="337"/>
      <c r="AI20" s="337"/>
      <c r="AJ20" s="337"/>
      <c r="AK20" s="337"/>
      <c r="AL20" s="337"/>
    </row>
    <row r="21" spans="1:38" ht="21" customHeight="1">
      <c r="A21" s="8">
        <v>27</v>
      </c>
      <c r="B21" s="335">
        <v>761</v>
      </c>
      <c r="C21" s="218">
        <v>426</v>
      </c>
      <c r="D21" s="218">
        <v>335</v>
      </c>
      <c r="E21" s="335">
        <v>988</v>
      </c>
      <c r="F21" s="218">
        <v>541</v>
      </c>
      <c r="G21" s="348">
        <v>447</v>
      </c>
      <c r="H21" s="353"/>
      <c r="I21" s="353"/>
      <c r="J21" s="358"/>
      <c r="K21" s="358"/>
      <c r="L21" s="358"/>
      <c r="M21" s="358"/>
      <c r="N21" s="358"/>
      <c r="O21" s="358"/>
      <c r="P21" s="358"/>
      <c r="Q21" s="358"/>
      <c r="R21" s="358"/>
      <c r="S21" s="358"/>
      <c r="T21" s="358"/>
      <c r="U21" s="358"/>
      <c r="V21" s="358"/>
      <c r="W21" s="358"/>
      <c r="X21" s="358"/>
      <c r="Y21" s="358"/>
      <c r="Z21" s="358"/>
      <c r="AA21" s="358"/>
      <c r="AB21" s="358"/>
      <c r="AD21" s="359"/>
      <c r="AE21" s="359"/>
      <c r="AF21" s="359"/>
      <c r="AG21" s="359"/>
      <c r="AH21" s="359"/>
      <c r="AI21" s="359"/>
      <c r="AJ21" s="359"/>
      <c r="AK21" s="359"/>
      <c r="AL21" s="359"/>
    </row>
    <row r="22" spans="1:38" ht="21" customHeight="1">
      <c r="A22" s="9">
        <v>28</v>
      </c>
      <c r="B22" s="336">
        <v>810</v>
      </c>
      <c r="C22" s="220">
        <v>465</v>
      </c>
      <c r="D22" s="220">
        <v>345</v>
      </c>
      <c r="E22" s="336">
        <f>F22+G22</f>
        <v>930</v>
      </c>
      <c r="F22" s="220">
        <v>391</v>
      </c>
      <c r="G22" s="349">
        <v>539</v>
      </c>
      <c r="H22" s="218"/>
      <c r="I22" s="218"/>
      <c r="J22" s="358"/>
      <c r="K22" s="358"/>
      <c r="L22" s="358"/>
      <c r="M22" s="358"/>
      <c r="N22" s="358"/>
      <c r="O22" s="358"/>
      <c r="P22" s="358"/>
      <c r="Q22" s="358"/>
      <c r="R22" s="358"/>
      <c r="S22" s="358"/>
      <c r="T22" s="358"/>
      <c r="U22" s="358"/>
      <c r="V22" s="358"/>
      <c r="W22" s="358"/>
      <c r="X22" s="358"/>
      <c r="Y22" s="358"/>
      <c r="Z22" s="358"/>
      <c r="AA22" s="358"/>
      <c r="AB22" s="358"/>
      <c r="AC22" s="12"/>
      <c r="AD22" s="337"/>
      <c r="AE22" s="337"/>
      <c r="AF22" s="337"/>
      <c r="AG22" s="337"/>
      <c r="AH22" s="337"/>
      <c r="AI22" s="337"/>
      <c r="AJ22" s="337"/>
      <c r="AK22" s="337"/>
      <c r="AL22" s="337"/>
    </row>
    <row r="23" spans="1:38" ht="3.75" customHeight="1">
      <c r="A23" s="10"/>
      <c r="B23" s="337"/>
      <c r="C23" s="218"/>
      <c r="D23" s="218"/>
      <c r="E23" s="337"/>
      <c r="F23" s="218"/>
      <c r="G23" s="218"/>
      <c r="H23" s="218"/>
      <c r="I23" s="218"/>
      <c r="J23" s="358"/>
      <c r="K23" s="358"/>
      <c r="L23" s="358"/>
      <c r="M23" s="358"/>
      <c r="N23" s="358"/>
      <c r="O23" s="358"/>
      <c r="P23" s="358"/>
      <c r="Q23" s="358"/>
      <c r="R23" s="358"/>
      <c r="S23" s="358"/>
      <c r="T23" s="358"/>
      <c r="U23" s="358"/>
      <c r="V23" s="358"/>
      <c r="W23" s="358"/>
      <c r="X23" s="358"/>
      <c r="Y23" s="358"/>
      <c r="Z23" s="358"/>
      <c r="AA23" s="358"/>
      <c r="AB23" s="358"/>
      <c r="AC23" s="12"/>
      <c r="AD23" s="337"/>
      <c r="AE23" s="337"/>
      <c r="AF23" s="337"/>
      <c r="AG23" s="337"/>
      <c r="AH23" s="337"/>
      <c r="AI23" s="337"/>
      <c r="AJ23" s="337"/>
      <c r="AK23" s="337"/>
      <c r="AL23" s="337"/>
    </row>
    <row r="24" spans="1:38" ht="20.25" customHeight="1">
      <c r="A24" s="125" t="s">
        <v>232</v>
      </c>
      <c r="B24" s="125"/>
      <c r="C24" s="125"/>
      <c r="D24" s="125"/>
      <c r="E24" s="125"/>
      <c r="F24" s="24"/>
      <c r="G24" s="42" t="s">
        <v>146</v>
      </c>
      <c r="H24" s="24"/>
      <c r="I24" s="24"/>
      <c r="J24" s="285"/>
      <c r="K24" s="285"/>
      <c r="L24" s="285"/>
      <c r="M24" s="285"/>
      <c r="N24" s="285"/>
      <c r="O24" s="285"/>
      <c r="P24" s="285"/>
      <c r="Q24" s="285"/>
      <c r="R24" s="285"/>
      <c r="S24" s="285"/>
      <c r="T24" s="285"/>
      <c r="U24" s="285"/>
      <c r="V24" s="285"/>
      <c r="W24" s="285"/>
      <c r="X24" s="285"/>
      <c r="Y24" s="285"/>
      <c r="Z24" s="285"/>
      <c r="AA24" s="285"/>
      <c r="AB24" s="285"/>
    </row>
    <row r="25" spans="1:38" ht="21" customHeight="1">
      <c r="A25" s="125"/>
      <c r="B25" s="125"/>
      <c r="C25" s="125"/>
      <c r="D25" s="125"/>
      <c r="E25" s="125"/>
      <c r="F25" s="345"/>
      <c r="G25" s="345"/>
      <c r="H25" s="10"/>
      <c r="I25" s="10"/>
      <c r="J25" s="358"/>
      <c r="K25" s="358"/>
      <c r="L25" s="358"/>
      <c r="M25" s="358"/>
      <c r="N25" s="358"/>
      <c r="O25" s="358"/>
      <c r="P25" s="358"/>
      <c r="Q25" s="358"/>
      <c r="R25" s="358"/>
      <c r="S25" s="358"/>
      <c r="T25" s="358"/>
      <c r="U25" s="358"/>
      <c r="V25" s="358"/>
      <c r="W25" s="358"/>
      <c r="X25" s="358"/>
      <c r="Y25" s="358"/>
      <c r="Z25" s="358"/>
      <c r="AA25" s="358"/>
      <c r="AB25" s="358"/>
      <c r="AC25" s="12"/>
      <c r="AD25" s="337"/>
      <c r="AE25" s="337"/>
      <c r="AF25" s="337"/>
      <c r="AG25" s="337"/>
      <c r="AH25" s="337"/>
      <c r="AI25" s="337"/>
      <c r="AJ25" s="337"/>
      <c r="AK25" s="337"/>
      <c r="AL25" s="337"/>
    </row>
    <row r="26" spans="1:38" ht="21" customHeight="1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</row>
  </sheetData>
  <mergeCells count="6">
    <mergeCell ref="D4:I4"/>
    <mergeCell ref="B16:D16"/>
    <mergeCell ref="E16:G16"/>
    <mergeCell ref="B4:B5"/>
    <mergeCell ref="C4:C5"/>
    <mergeCell ref="A24:E25"/>
  </mergeCells>
  <phoneticPr fontId="19"/>
  <pageMargins left="0.78740157480314965" right="0.59055118110236227" top="0.59055118110236227" bottom="0.59055118110236227" header="0.51181102362204722" footer="0.51181102362204722"/>
  <pageSetup paperSize="9" fitToWidth="1" fitToHeight="1" orientation="portrait" usePrinterDefaults="1" r:id="rId1"/>
  <headerFooter alignWithMargins="0">
    <oddFooter>&amp;C- 99 -</oddFooter>
  </headerFooter>
</worksheet>
</file>

<file path=xl/worksheets/sheet9.xml><?xml version="1.0" encoding="utf-8"?>
<worksheet xmlns:r="http://schemas.openxmlformats.org/officeDocument/2006/relationships" xmlns:mc="http://schemas.openxmlformats.org/markup-compatibility/2006" xmlns="http://schemas.openxmlformats.org/spreadsheetml/2006/main">
  <dimension ref="A1:K42"/>
  <sheetViews>
    <sheetView view="pageBreakPreview" topLeftCell="A28" zoomScale="90" zoomScaleSheetLayoutView="90" workbookViewId="0">
      <selection activeCell="G4" sqref="G4"/>
    </sheetView>
  </sheetViews>
  <sheetFormatPr defaultRowHeight="21.75" customHeight="1"/>
  <cols>
    <col min="1" max="1" width="6" style="1" customWidth="1"/>
    <col min="2" max="2" width="5.5" style="1" customWidth="1"/>
    <col min="3" max="3" width="31" style="1" customWidth="1"/>
    <col min="4" max="5" width="22.75" style="1" customWidth="1"/>
    <col min="6" max="6" width="9" style="1" bestFit="1" customWidth="1"/>
    <col min="7" max="16384" width="9" style="1" customWidth="1"/>
  </cols>
  <sheetData>
    <row r="1" spans="1:6" ht="21.75" customHeight="1">
      <c r="A1" s="188"/>
      <c r="B1" s="24"/>
      <c r="C1" s="24"/>
      <c r="D1" s="24"/>
      <c r="E1" s="11"/>
      <c r="F1" s="12"/>
    </row>
    <row r="2" spans="1:6" ht="21.75" customHeight="1">
      <c r="A2" s="3" t="s">
        <v>150</v>
      </c>
      <c r="B2" s="24"/>
      <c r="C2" s="24"/>
      <c r="D2" s="24"/>
      <c r="E2" s="36" t="s">
        <v>186</v>
      </c>
      <c r="F2" s="12"/>
    </row>
    <row r="3" spans="1:6" ht="1.5" customHeight="1">
      <c r="A3" s="3"/>
      <c r="B3" s="24"/>
      <c r="C3" s="24"/>
      <c r="D3" s="24"/>
      <c r="E3" s="36"/>
      <c r="F3" s="12"/>
    </row>
    <row r="4" spans="1:6" ht="21.75" customHeight="1">
      <c r="A4" s="291"/>
      <c r="B4" s="370"/>
      <c r="C4" s="379"/>
      <c r="D4" s="25" t="s">
        <v>172</v>
      </c>
      <c r="E4" s="181" t="s">
        <v>234</v>
      </c>
    </row>
    <row r="5" spans="1:6" ht="21.75" customHeight="1">
      <c r="A5" s="360" t="s">
        <v>235</v>
      </c>
      <c r="B5" s="371">
        <v>0</v>
      </c>
      <c r="C5" s="380" t="s">
        <v>236</v>
      </c>
      <c r="D5" s="385">
        <v>4517</v>
      </c>
      <c r="E5" s="391">
        <f t="shared" ref="E5:E32" si="0">D5/232457</f>
        <v>1.9431550781434846e-002</v>
      </c>
    </row>
    <row r="6" spans="1:6" ht="21.75" customHeight="1">
      <c r="A6" s="361"/>
      <c r="B6" s="371">
        <v>1</v>
      </c>
      <c r="C6" s="380" t="s">
        <v>133</v>
      </c>
      <c r="D6" s="386">
        <v>7106</v>
      </c>
      <c r="E6" s="391">
        <f t="shared" si="0"/>
        <v>3.0569094499197702e-002</v>
      </c>
    </row>
    <row r="7" spans="1:6" ht="21.75" customHeight="1">
      <c r="A7" s="361"/>
      <c r="B7" s="371">
        <v>2</v>
      </c>
      <c r="C7" s="380" t="s">
        <v>128</v>
      </c>
      <c r="D7" s="386">
        <v>15514</v>
      </c>
      <c r="E7" s="391">
        <f t="shared" si="0"/>
        <v>6.6739224888904186e-002</v>
      </c>
    </row>
    <row r="8" spans="1:6" ht="21.75" customHeight="1">
      <c r="A8" s="361"/>
      <c r="B8" s="371">
        <v>3</v>
      </c>
      <c r="C8" s="380" t="s">
        <v>20</v>
      </c>
      <c r="D8" s="386">
        <v>18965</v>
      </c>
      <c r="E8" s="391">
        <f t="shared" si="0"/>
        <v>8.158498130837101e-002</v>
      </c>
    </row>
    <row r="9" spans="1:6" ht="21.75" customHeight="1">
      <c r="A9" s="361"/>
      <c r="B9" s="371">
        <v>4</v>
      </c>
      <c r="C9" s="380" t="s">
        <v>237</v>
      </c>
      <c r="D9" s="386">
        <v>8607</v>
      </c>
      <c r="E9" s="391">
        <f t="shared" si="0"/>
        <v>3.7026202695552297e-002</v>
      </c>
    </row>
    <row r="10" spans="1:6" ht="21.75" customHeight="1">
      <c r="A10" s="361"/>
      <c r="B10" s="371">
        <v>5</v>
      </c>
      <c r="C10" s="380" t="s">
        <v>64</v>
      </c>
      <c r="D10" s="386">
        <v>9432</v>
      </c>
      <c r="E10" s="391">
        <f t="shared" si="0"/>
        <v>4.0575246174561319e-002</v>
      </c>
    </row>
    <row r="11" spans="1:6" ht="21.75" customHeight="1">
      <c r="A11" s="361"/>
      <c r="B11" s="371">
        <v>6</v>
      </c>
      <c r="C11" s="380" t="s">
        <v>238</v>
      </c>
      <c r="D11" s="386">
        <v>3953</v>
      </c>
      <c r="E11" s="391">
        <f t="shared" si="0"/>
        <v>1.7005295603057771e-002</v>
      </c>
    </row>
    <row r="12" spans="1:6" ht="21.75" customHeight="1">
      <c r="A12" s="361"/>
      <c r="B12" s="371">
        <v>7</v>
      </c>
      <c r="C12" s="380" t="s">
        <v>239</v>
      </c>
      <c r="D12" s="386">
        <v>12383</v>
      </c>
      <c r="E12" s="391">
        <f t="shared" si="0"/>
        <v>5.3270067152204496e-002</v>
      </c>
    </row>
    <row r="13" spans="1:6" ht="21.75" customHeight="1">
      <c r="A13" s="361"/>
      <c r="B13" s="371">
        <v>8</v>
      </c>
      <c r="C13" s="380" t="s">
        <v>189</v>
      </c>
      <c r="D13" s="386">
        <v>3169</v>
      </c>
      <c r="E13" s="391">
        <f t="shared" si="0"/>
        <v>1.3632628830278288e-002</v>
      </c>
    </row>
    <row r="14" spans="1:6" ht="21.75" customHeight="1">
      <c r="A14" s="361"/>
      <c r="B14" s="371">
        <v>9</v>
      </c>
      <c r="C14" s="380" t="s">
        <v>5</v>
      </c>
      <c r="D14" s="386">
        <v>56240</v>
      </c>
      <c r="E14" s="391">
        <f t="shared" si="0"/>
        <v>0.24193721849632405</v>
      </c>
    </row>
    <row r="15" spans="1:6" ht="21.75" customHeight="1">
      <c r="A15" s="362"/>
      <c r="B15" s="372" t="s">
        <v>28</v>
      </c>
      <c r="C15" s="381"/>
      <c r="D15" s="386">
        <f>SUM(D5:D14)</f>
        <v>139886</v>
      </c>
      <c r="E15" s="391">
        <f t="shared" si="0"/>
        <v>0.60177151042988597</v>
      </c>
    </row>
    <row r="16" spans="1:6" ht="21.75" customHeight="1">
      <c r="A16" s="360" t="s">
        <v>240</v>
      </c>
      <c r="B16" s="371">
        <v>0</v>
      </c>
      <c r="C16" s="380" t="s">
        <v>236</v>
      </c>
      <c r="D16" s="386">
        <v>765</v>
      </c>
      <c r="E16" s="391">
        <f t="shared" si="0"/>
        <v>3.2909312259901831e-003</v>
      </c>
    </row>
    <row r="17" spans="1:11" ht="21.75" customHeight="1">
      <c r="A17" s="361"/>
      <c r="B17" s="371">
        <v>1</v>
      </c>
      <c r="C17" s="380" t="s">
        <v>133</v>
      </c>
      <c r="D17" s="386">
        <v>616</v>
      </c>
      <c r="E17" s="391">
        <f t="shared" si="0"/>
        <v>2.6499524643267356e-003</v>
      </c>
    </row>
    <row r="18" spans="1:11" ht="21.75" customHeight="1">
      <c r="A18" s="361"/>
      <c r="B18" s="371">
        <v>2</v>
      </c>
      <c r="C18" s="380" t="s">
        <v>128</v>
      </c>
      <c r="D18" s="386">
        <v>2521</v>
      </c>
      <c r="E18" s="391">
        <f t="shared" si="0"/>
        <v>1.084501649767484e-002</v>
      </c>
    </row>
    <row r="19" spans="1:11" ht="21.75" customHeight="1">
      <c r="A19" s="361"/>
      <c r="B19" s="371">
        <v>3</v>
      </c>
      <c r="C19" s="380" t="s">
        <v>20</v>
      </c>
      <c r="D19" s="386">
        <v>3285</v>
      </c>
      <c r="E19" s="391">
        <f t="shared" si="0"/>
        <v>1.4131645852781375e-002</v>
      </c>
    </row>
    <row r="20" spans="1:11" ht="21.75" customHeight="1">
      <c r="A20" s="361"/>
      <c r="B20" s="371">
        <v>4</v>
      </c>
      <c r="C20" s="380" t="s">
        <v>237</v>
      </c>
      <c r="D20" s="386">
        <v>6092</v>
      </c>
      <c r="E20" s="391">
        <f t="shared" si="0"/>
        <v>2.6206997423179341e-002</v>
      </c>
    </row>
    <row r="21" spans="1:11" ht="21.75" customHeight="1">
      <c r="A21" s="361"/>
      <c r="B21" s="371">
        <v>5</v>
      </c>
      <c r="C21" s="380" t="s">
        <v>64</v>
      </c>
      <c r="D21" s="386">
        <v>2344</v>
      </c>
      <c r="E21" s="391">
        <f t="shared" si="0"/>
        <v>1.0083585351269266e-002</v>
      </c>
    </row>
    <row r="22" spans="1:11" ht="21.75" customHeight="1">
      <c r="A22" s="361"/>
      <c r="B22" s="371">
        <v>6</v>
      </c>
      <c r="C22" s="380" t="s">
        <v>238</v>
      </c>
      <c r="D22" s="386">
        <v>1225</v>
      </c>
      <c r="E22" s="391">
        <f t="shared" si="0"/>
        <v>5.2697918324679403e-003</v>
      </c>
    </row>
    <row r="23" spans="1:11" ht="21.75" customHeight="1">
      <c r="A23" s="361"/>
      <c r="B23" s="371">
        <v>7</v>
      </c>
      <c r="C23" s="380" t="s">
        <v>239</v>
      </c>
      <c r="D23" s="386">
        <v>2769</v>
      </c>
      <c r="E23" s="391">
        <f t="shared" si="0"/>
        <v>1.1911880476819368e-002</v>
      </c>
      <c r="K23" s="396"/>
    </row>
    <row r="24" spans="1:11" ht="21.75" customHeight="1">
      <c r="A24" s="361"/>
      <c r="B24" s="371">
        <v>8</v>
      </c>
      <c r="C24" s="380" t="s">
        <v>189</v>
      </c>
      <c r="D24" s="386">
        <v>672</v>
      </c>
      <c r="E24" s="391">
        <f t="shared" si="0"/>
        <v>2.8908572338109846e-003</v>
      </c>
      <c r="I24" s="396"/>
    </row>
    <row r="25" spans="1:11" ht="21.75" customHeight="1">
      <c r="A25" s="361"/>
      <c r="B25" s="371">
        <v>9</v>
      </c>
      <c r="C25" s="380" t="s">
        <v>5</v>
      </c>
      <c r="D25" s="386">
        <v>27314</v>
      </c>
      <c r="E25" s="391">
        <f t="shared" si="0"/>
        <v>0.1175013013159423</v>
      </c>
    </row>
    <row r="26" spans="1:11" ht="21.75" customHeight="1">
      <c r="A26" s="361"/>
      <c r="B26" s="372" t="s">
        <v>89</v>
      </c>
      <c r="C26" s="381"/>
      <c r="D26" s="386">
        <v>26391</v>
      </c>
      <c r="E26" s="391">
        <f t="shared" si="0"/>
        <v>0.11353067449033584</v>
      </c>
    </row>
    <row r="27" spans="1:11" ht="21.75" customHeight="1">
      <c r="A27" s="361"/>
      <c r="B27" s="372" t="s">
        <v>47</v>
      </c>
      <c r="C27" s="381"/>
      <c r="D27" s="386">
        <v>47</v>
      </c>
      <c r="E27" s="391">
        <f t="shared" si="0"/>
        <v>2.0218793153142301e-004</v>
      </c>
    </row>
    <row r="28" spans="1:11" ht="21.75" customHeight="1">
      <c r="A28" s="361"/>
      <c r="B28" s="372" t="s">
        <v>242</v>
      </c>
      <c r="C28" s="381"/>
      <c r="D28" s="386">
        <v>1073</v>
      </c>
      <c r="E28" s="391">
        <f t="shared" si="0"/>
        <v>4.6159074581535514e-003</v>
      </c>
    </row>
    <row r="29" spans="1:11" ht="21.75" customHeight="1">
      <c r="A29" s="361"/>
      <c r="B29" s="372" t="s">
        <v>93</v>
      </c>
      <c r="C29" s="381"/>
      <c r="D29" s="386">
        <v>1610</v>
      </c>
      <c r="E29" s="391">
        <f t="shared" si="0"/>
        <v>6.9260121226721498e-003</v>
      </c>
    </row>
    <row r="30" spans="1:11" ht="21.75" customHeight="1">
      <c r="A30" s="362"/>
      <c r="B30" s="372" t="s">
        <v>28</v>
      </c>
      <c r="C30" s="381"/>
      <c r="D30" s="386">
        <f>D16+D17+D18+D19+D20+D21+D22+D23+D24+D25+D26+D28+D29+D27</f>
        <v>76724</v>
      </c>
      <c r="E30" s="391">
        <f t="shared" si="0"/>
        <v>0.33005674167695526</v>
      </c>
    </row>
    <row r="31" spans="1:11" ht="21.75" customHeight="1">
      <c r="A31" s="363" t="s">
        <v>18</v>
      </c>
      <c r="B31" s="373"/>
      <c r="C31" s="381"/>
      <c r="D31" s="386">
        <v>7341</v>
      </c>
      <c r="E31" s="391">
        <f t="shared" si="0"/>
        <v>3.1580034156854814e-002</v>
      </c>
    </row>
    <row r="32" spans="1:11" ht="21.75" customHeight="1">
      <c r="A32" s="363" t="s">
        <v>244</v>
      </c>
      <c r="B32" s="373"/>
      <c r="C32" s="381"/>
      <c r="D32" s="386">
        <f>D15+D30+D31</f>
        <v>223951</v>
      </c>
      <c r="E32" s="391">
        <f t="shared" si="0"/>
        <v>0.96340828626369601</v>
      </c>
      <c r="H32" s="396"/>
    </row>
    <row r="33" spans="1:5" ht="15" customHeight="1">
      <c r="A33" s="364"/>
      <c r="B33" s="374"/>
      <c r="C33" s="374"/>
      <c r="D33" s="374"/>
      <c r="E33" s="392"/>
    </row>
    <row r="34" spans="1:5" ht="21.75" customHeight="1">
      <c r="A34" s="360" t="s">
        <v>246</v>
      </c>
      <c r="B34" s="375" t="s">
        <v>248</v>
      </c>
      <c r="C34" s="382"/>
      <c r="D34" s="386">
        <v>44</v>
      </c>
      <c r="E34" s="391">
        <f>D34/232457</f>
        <v>1.8928231888048111e-004</v>
      </c>
    </row>
    <row r="35" spans="1:5" ht="21.75" customHeight="1">
      <c r="A35" s="365"/>
      <c r="B35" s="375" t="s">
        <v>249</v>
      </c>
      <c r="C35" s="382"/>
      <c r="D35" s="386">
        <v>1914</v>
      </c>
      <c r="E35" s="391">
        <f>D35/232457</f>
        <v>8.2337808713009285e-003</v>
      </c>
    </row>
    <row r="36" spans="1:5" ht="21.75" customHeight="1">
      <c r="A36" s="365"/>
      <c r="B36" s="375" t="s">
        <v>228</v>
      </c>
      <c r="C36" s="382"/>
      <c r="D36" s="386">
        <v>389</v>
      </c>
      <c r="E36" s="391">
        <f>D36/232457</f>
        <v>1.6734277737387991e-003</v>
      </c>
    </row>
    <row r="37" spans="1:5" ht="21.75" customHeight="1">
      <c r="A37" s="365"/>
      <c r="B37" s="375" t="s">
        <v>250</v>
      </c>
      <c r="C37" s="382"/>
      <c r="D37" s="387">
        <v>951</v>
      </c>
      <c r="E37" s="391">
        <f>D37/232457</f>
        <v>4.0910792103485806e-003</v>
      </c>
    </row>
    <row r="38" spans="1:5" ht="21.75" customHeight="1">
      <c r="A38" s="366"/>
      <c r="B38" s="376" t="s">
        <v>251</v>
      </c>
      <c r="C38" s="383"/>
      <c r="D38" s="386">
        <f>SUM(D34:D37)</f>
        <v>3298</v>
      </c>
      <c r="E38" s="391">
        <f>D38/232457</f>
        <v>1.4187570174268789e-002</v>
      </c>
    </row>
    <row r="39" spans="1:5" ht="15" customHeight="1">
      <c r="A39" s="367"/>
      <c r="B39" s="157"/>
      <c r="C39" s="384"/>
      <c r="D39" s="388"/>
      <c r="E39" s="393"/>
    </row>
    <row r="40" spans="1:5" ht="21.75" customHeight="1">
      <c r="A40" s="368" t="s">
        <v>225</v>
      </c>
      <c r="B40" s="377"/>
      <c r="C40" s="377"/>
      <c r="D40" s="389">
        <v>5208</v>
      </c>
      <c r="E40" s="394">
        <f>D40/232457</f>
        <v>2.2404143562035128e-002</v>
      </c>
    </row>
    <row r="41" spans="1:5" ht="3.75" customHeight="1">
      <c r="A41" s="369"/>
      <c r="B41" s="378"/>
      <c r="C41" s="378"/>
      <c r="D41" s="390"/>
      <c r="E41" s="395"/>
    </row>
    <row r="42" spans="1:5" ht="21.75" customHeight="1">
      <c r="A42" s="14"/>
      <c r="B42" s="14"/>
      <c r="C42" s="14"/>
      <c r="D42" s="14"/>
      <c r="E42" s="178" t="s">
        <v>146</v>
      </c>
    </row>
  </sheetData>
  <mergeCells count="19">
    <mergeCell ref="A4:C4"/>
    <mergeCell ref="B15:C15"/>
    <mergeCell ref="B26:C26"/>
    <mergeCell ref="B27:C27"/>
    <mergeCell ref="B28:C28"/>
    <mergeCell ref="B29:C29"/>
    <mergeCell ref="B30:C30"/>
    <mergeCell ref="A31:C31"/>
    <mergeCell ref="A32:C32"/>
    <mergeCell ref="A33:E33"/>
    <mergeCell ref="B34:C34"/>
    <mergeCell ref="B35:C35"/>
    <mergeCell ref="B36:C36"/>
    <mergeCell ref="B37:C37"/>
    <mergeCell ref="B38:C38"/>
    <mergeCell ref="A40:C40"/>
    <mergeCell ref="A34:A38"/>
    <mergeCell ref="A5:A15"/>
    <mergeCell ref="A16:A30"/>
  </mergeCells>
  <phoneticPr fontId="19"/>
  <pageMargins left="0.78740157480314965" right="0.59055118110236227" top="0.59055118110236227" bottom="0.59055118110236227" header="0.51181102362204722" footer="0.51181102362204722"/>
  <pageSetup paperSize="9" scale="97" fitToWidth="1" fitToHeight="1" orientation="portrait" usePrinterDefaults="1" r:id="rId1"/>
  <headerFooter alignWithMargins="0">
    <oddFooter>&amp;C- 100 -</oddFooter>
  </headerFooter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P.91</vt:lpstr>
      <vt:lpstr>P.92.93</vt:lpstr>
      <vt:lpstr>P.94</vt:lpstr>
      <vt:lpstr>P.95</vt:lpstr>
      <vt:lpstr>P.96</vt:lpstr>
      <vt:lpstr>P.97</vt:lpstr>
      <vt:lpstr>P.98</vt:lpstr>
      <vt:lpstr>P.99</vt:lpstr>
      <vt:lpstr>P.100</vt:lpstr>
      <vt:lpstr>P.101</vt:lpstr>
      <vt:lpstr>P.102</vt:lpstr>
      <vt:lpstr>P.103</vt:lpstr>
    </vt:vector>
  </TitlesOfParts>
  <Company>長久手町役場</Company>
  <LinksUpToDate>false</LinksUpToDate>
  <SharedDoc>false</SharedDoc>
  <HyperlinksChanged>false</HyperlinksChanged>
  <AppVersion>3.3.4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nagakute</dc:creator>
  <cp:lastModifiedBy>原田 友浩</cp:lastModifiedBy>
  <cp:lastPrinted>2017-10-27T04:05:02Z</cp:lastPrinted>
  <dcterms:created xsi:type="dcterms:W3CDTF">2008-05-20T06:50:54Z</dcterms:created>
  <dcterms:modified xsi:type="dcterms:W3CDTF">2018-01-12T08:09:41Z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9" baseType="lpwstr">
      <vt:lpwstr>1.3.4.0</vt:lpwstr>
      <vt:lpwstr>1.4.2.0</vt:lpwstr>
      <vt:lpwstr>1.4.8.0</vt:lpwstr>
      <vt:lpwstr>1.4.9.0</vt:lpwstr>
      <vt:lpwstr>2.1.10.0</vt:lpwstr>
      <vt:lpwstr>2.1.3.0</vt:lpwstr>
      <vt:lpwstr>2.1.6.0</vt:lpwstr>
      <vt:lpwstr>2.1.7.0</vt:lpwstr>
      <vt:lpwstr>2.1.9.0</vt:lpwstr>
    </vt:vector>
  </property>
  <property fmtid="{DCFEDD21-7773-49B2-8022-6FC58DB5260B}" pid="3" name="LastSavedVersion">
    <vt:lpwstr>2.1.10.0</vt:lpwstr>
  </property>
  <property fmtid="{DCFEDD21-7773-49B2-8022-6FC58DB5260B}" pid="4" name="LastSavedDate">
    <vt:filetime>2018-01-12T08:09:41Z</vt:filetime>
  </property>
</Properties>
</file>